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<sst xmlns="http://schemas.openxmlformats.org/spreadsheetml/2006/main" count="1511" uniqueCount="857">
  <si>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</si>
  <si>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</si>
  <si>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</si>
  <si>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</si>
  <si>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</si>
  <si>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</si>
  <si>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</si>
  <si>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</si>
  <si>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</si>
  <si>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</si>
  <si>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</si>
  <si>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</si>
  <si>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</si>
  <si>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</si>
  <si>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</si>
  <si>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</si>
  <si>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</si>
  <si>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</si>
  <si>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</si>
  <si>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</si>
  <si>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</si>
  <si>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</si>
  <si>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</si>
  <si>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</si>
  <si>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</si>
  <si>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</si>
  <si>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</si>
  <si>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</si>
  <si>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</si>
  <si>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</si>
  <si>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</si>
  <si>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</si>
  <si>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</si>
  <si>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</si>
  <si>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</si>
  <si>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</si>
  <si>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</si>
  <si>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</si>
  <si>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</si>
  <si>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</si>
  <si>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</si>
  <si>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</si>
  <si>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</si>
  <si>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</si>
  <si>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</si>
  <si>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</si>
  <si>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</si>
  <si>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</si>
  <si>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</si>
  <si>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</si>
  <si>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</si>
  <si>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</si>
  <si>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</si>
  <si>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</si>
  <si>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</si>
  <si>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</si>
  <si>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</si>
  <si>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</si>
  <si>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</si>
  <si>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</si>
  <si>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</si>
  <si>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</si>
  <si>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</si>
  <si>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</si>
  <si>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</si>
  <si>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</si>
  <si>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</si>
  <si>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</si>
  <si>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</si>
  <si>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</si>
  <si>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</si>
  <si>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</si>
  <si>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</si>
  <si>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</si>
  <si>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</si>
  <si>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</si>
  <si>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</si>
  <si>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</si>
  <si>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</si>
  <si>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</si>
  <si>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</si>
  <si>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</si>
  <si>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</si>
  <si>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</si>
  <si>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</si>
  <si>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</si>
  <si>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</si>
  <si>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</si>
  <si>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</si>
  <si>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</si>
  <si>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</si>
  <si>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</si>
  <si>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</si>
  <si>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</si>
  <si>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</si>
  <si>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</si>
  <si>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</si>
  <si>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</si>
  <si>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</si>
  <si>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</si>
  <si>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</si>
  <si>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</si>
  <si>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</si>
  <si>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</si>
  <si>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</si>
  <si>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</si>
  <si>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</si>
  <si>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</si>
  <si>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</si>
  <si>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</si>
  <si>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</si>
  <si>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</si>
  <si>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</si>
  <si>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</si>
  <si>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</si>
  <si>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</si>
  <si>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</si>
  <si>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</si>
  <si>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</si>
  <si>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</si>
  <si>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</si>
  <si>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</si>
  <si>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</si>
  <si>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</si>
  <si>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</si>
  <si>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</si>
  <si>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</si>
  <si>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</si>
  <si>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</si>
  <si>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</si>
  <si>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</si>
  <si>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</si>
  <si>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</si>
  <si>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</si>
  <si>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</si>
  <si>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</si>
  <si>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</si>
  <si>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</si>
  <si>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</si>
  <si>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</si>
  <si>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</si>
  <si>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</si>
  <si>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</si>
  <si>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</si>
  <si>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</si>
  <si>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</si>
  <si>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</si>
  <si>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</si>
  <si>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</si>
  <si>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</si>
  <si>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</si>
  <si>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</si>
  <si>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</si>
  <si>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</si>
  <si>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</si>
  <si>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</si>
  <si>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</si>
  <si>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</si>
  <si>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</si>
  <si>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</si>
  <si>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</si>
  <si>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</si>
  <si>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</si>
  <si>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</si>
  <si>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</si>
  <si>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</si>
  <si>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</si>
  <si>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</si>
  <si>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</si>
  <si>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</si>
  <si>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</si>
  <si>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</si>
  <si>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</si>
  <si>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</si>
  <si>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</si>
  <si>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</si>
  <si>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</si>
  <si>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</si>
  <si>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</si>
  <si>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</si>
  <si>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</si>
  <si>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</si>
  <si>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</si>
  <si>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</si>
  <si>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</si>
  <si>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</si>
  <si>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</si>
  <si>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</si>
  <si>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</si>
  <si>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</si>
  <si>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</si>
  <si>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</si>
  <si>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</si>
  <si>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</si>
  <si>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</si>
  <si>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</si>
  <si>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</si>
  <si>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</si>
  <si>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</si>
  <si>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</si>
  <si>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</si>
  <si>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</si>
  <si>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</si>
  <si>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</si>
  <si>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</si>
  <si>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</si>
  <si>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</si>
  <si>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</si>
  <si>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</si>
  <si>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</si>
  <si>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</si>
  <si>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</si>
  <si>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</si>
  <si>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</si>
  <si>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</si>
  <si>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</si>
  <si>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</si>
  <si>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</si>
  <si>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</si>
  <si>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</si>
  <si>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</si>
  <si>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</si>
  <si>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</si>
  <si>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</si>
  <si>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</si>
  <si>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</si>
  <si>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</si>
  <si>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</si>
  <si>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</si>
  <si>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</si>
  <si>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</si>
  <si>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</si>
  <si>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</si>
  <si>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</si>
  <si>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</si>
  <si>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</si>
  <si>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</si>
  <si>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</si>
  <si>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</si>
  <si>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</si>
  <si>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</si>
  <si>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</si>
  <si>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</si>
  <si>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</si>
  <si>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</si>
  <si>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</si>
  <si>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</si>
  <si>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</si>
  <si>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</si>
  <si>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</si>
  <si>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</si>
  <si>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</si>
  <si>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</si>
  <si>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</si>
  <si>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</si>
  <si>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</si>
  <si>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</si>
  <si>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</si>
  <si>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</si>
  <si>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</si>
  <si>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</si>
  <si>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</si>
  <si>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</si>
  <si>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</si>
  <si>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</si>
  <si>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</si>
  <si>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</si>
  <si>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</si>
  <si>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</si>
  <si>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</si>
  <si>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</si>
  <si>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</si>
  <si>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</si>
  <si>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</si>
  <si>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</si>
  <si>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</si>
  <si>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</si>
  <si>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</si>
  <si>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</si>
  <si>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</si>
  <si>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</si>
  <si>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</si>
  <si>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</si>
  <si>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</si>
  <si>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</si>
  <si>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</si>
  <si>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</si>
  <si>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</si>
  <si>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</si>
  <si>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</si>
  <si>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</si>
  <si>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</si>
  <si>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</si>
  <si>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</si>
  <si>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</si>
  <si>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</si>
  <si>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</si>
  <si>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</si>
  <si>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</si>
  <si>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</si>
  <si>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</si>
  <si>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</si>
  <si>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</si>
  <si>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</si>
  <si>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</si>
  <si>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</si>
  <si>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</si>
  <si>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</si>
  <si>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</si>
  <si>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</si>
  <si>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</si>
  <si>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</si>
  <si>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</si>
  <si>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</si>
  <si>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</si>
  <si>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</si>
  <si>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</si>
  <si>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</si>
  <si>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</si>
  <si>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</si>
  <si>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</si>
  <si>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</si>
  <si>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</si>
  <si>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</si>
  <si>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</si>
  <si>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</si>
  <si>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</si>
  <si>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</si>
  <si>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</si>
  <si>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</si>
  <si>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</si>
  <si>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</si>
  <si>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</si>
  <si>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</si>
  <si>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</si>
  <si>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</si>
  <si>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</si>
  <si>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</si>
  <si>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</si>
  <si>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</si>
  <si>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</si>
  <si>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</si>
  <si>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</si>
  <si>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</si>
  <si>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</si>
  <si>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</si>
  <si>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</si>
  <si>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</si>
  <si>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</si>
  <si>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</si>
  <si>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</si>
  <si>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</si>
  <si>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</si>
  <si>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</si>
  <si>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</si>
  <si>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</si>
  <si>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</si>
  <si>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</si>
  <si>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</si>
  <si>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</si>
  <si>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</si>
  <si>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</si>
  <si>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</si>
  <si>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</si>
  <si>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</si>
  <si>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</si>
  <si>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</si>
  <si>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</si>
  <si>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</si>
  <si>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</si>
  <si>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</si>
  <si>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</si>
  <si>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</si>
  <si>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</si>
  <si>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</si>
  <si>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</si>
  <si>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</si>
  <si>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</si>
  <si>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</si>
  <si>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</si>
  <si>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</si>
  <si>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</si>
  <si>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</si>
  <si>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</si>
  <si>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</si>
  <si>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</si>
  <si>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</si>
  <si>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</si>
  <si>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</si>
  <si>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</si>
  <si>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</si>
  <si>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</si>
  <si>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</si>
  <si>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</si>
  <si>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</si>
  <si>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</si>
  <si>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</si>
  <si>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</si>
  <si>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</si>
  <si>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</si>
  <si>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</si>
  <si>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</si>
  <si>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</si>
  <si>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</si>
  <si>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</si>
  <si>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</si>
  <si>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</si>
  <si>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</si>
  <si>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</si>
  <si>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</si>
  <si>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</si>
  <si>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</si>
  <si>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</si>
  <si>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</si>
  <si>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</si>
  <si>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</si>
  <si>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</si>
  <si>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</si>
  <si>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</si>
  <si>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</si>
  <si>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</si>
  <si>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</si>
  <si>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</si>
  <si>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</si>
  <si>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</si>
  <si>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</si>
  <si>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</si>
  <si>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</si>
  <si>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</si>
  <si>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</si>
  <si>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</si>
  <si>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</si>
  <si>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</si>
  <si>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</si>
  <si>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</si>
  <si>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</si>
  <si>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</si>
  <si>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</si>
  <si>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</si>
  <si>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</si>
  <si>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</si>
  <si>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</si>
  <si>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</si>
  <si>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</si>
  <si>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</si>
  <si>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</si>
  <si>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</si>
  <si>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</si>
  <si>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</si>
  <si>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</si>
  <si>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</si>
  <si>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</si>
  <si>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</si>
  <si>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</si>
  <si>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</si>
  <si>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</si>
  <si>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</si>
  <si>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</si>
  <si>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</si>
  <si>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</si>
  <si>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</si>
  <si>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</si>
  <si>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</si>
  <si>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</si>
  <si>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</si>
  <si>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</si>
  <si>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</si>
  <si>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</si>
  <si>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</si>
  <si>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</si>
  <si>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</si>
  <si>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</si>
  <si>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</si>
  <si>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</si>
  <si>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</si>
  <si>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</si>
  <si>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</si>
  <si>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</si>
  <si>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</si>
  <si>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</si>
  <si>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</si>
  <si>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</si>
  <si>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</si>
  <si>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</si>
  <si>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</si>
  <si>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</si>
  <si>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</si>
  <si>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</si>
  <si>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</si>
  <si>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</si>
  <si>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</si>
  <si>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</si>
  <si>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</si>
  <si>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</si>
  <si>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</si>
  <si>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</si>
  <si>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</si>
  <si>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</si>
  <si>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</si>
  <si>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</si>
  <si>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</si>
  <si>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</si>
  <si>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</si>
  <si>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</si>
  <si>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</si>
  <si>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</si>
  <si>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</si>
  <si>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</si>
  <si>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</si>
  <si>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</si>
  <si>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</si>
  <si>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</si>
  <si>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</si>
  <si>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</si>
  <si>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</si>
  <si>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</si>
  <si>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</si>
  <si>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</si>
  <si>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</si>
  <si>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</si>
  <si>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</si>
  <si>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</si>
  <si>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</si>
  <si>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</si>
  <si>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</si>
  <si>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</si>
  <si>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</si>
  <si>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</si>
  <si>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</si>
  <si>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</si>
  <si>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</si>
  <si>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</si>
  <si>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</si>
  <si>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</si>
  <si>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</si>
  <si>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</si>
  <si>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</si>
  <si>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</si>
  <si>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</si>
  <si>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</si>
  <si>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</si>
  <si>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</si>
  <si>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</si>
  <si>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</si>
  <si>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</si>
  <si>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</si>
  <si>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</si>
  <si>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</si>
  <si>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</si>
  <si>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</si>
  <si>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</si>
  <si>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</si>
  <si>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</si>
  <si>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</si>
  <si>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</si>
  <si>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</si>
  <si>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</si>
  <si>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</si>
  <si>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</si>
  <si>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</si>
  <si>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</si>
  <si>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</si>
  <si>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</si>
  <si>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</si>
  <si>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</si>
  <si>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</si>
  <si>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</si>
  <si>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</si>
  <si>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</si>
  <si>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</si>
  <si>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</si>
  <si>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</si>
  <si>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</si>
  <si>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</si>
  <si>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</si>
  <si>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</si>
  <si>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</si>
  <si>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</si>
  <si>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</si>
  <si>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</si>
  <si>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</si>
  <si>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</si>
  <si>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</si>
  <si>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</si>
  <si>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</si>
  <si>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</si>
  <si>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</si>
  <si>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</si>
  <si>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</si>
  <si>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</si>
  <si>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</si>
  <si>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</si>
  <si>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</si>
  <si>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</si>
  <si>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</si>
  <si>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</si>
  <si>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</si>
  <si>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</si>
  <si>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</si>
  <si>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</si>
  <si>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</si>
  <si>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</si>
  <si>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</si>
  <si>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</si>
  <si>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</si>
  <si>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</si>
  <si>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</si>
  <si>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</si>
  <si>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</si>
  <si>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</si>
  <si>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</si>
  <si>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</si>
  <si>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</si>
  <si>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</si>
  <si>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</si>
  <si>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</si>
  <si>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</si>
  <si>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</si>
  <si>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</si>
  <si>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</si>
  <si>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</si>
  <si>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</si>
  <si>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</si>
  <si>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</si>
  <si>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</si>
  <si>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</si>
  <si>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</si>
  <si>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</si>
  <si>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</si>
  <si>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</si>
  <si>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</si>
  <si>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</si>
  <si>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</si>
  <si>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</si>
  <si>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</si>
  <si>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</si>
  <si>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</si>
  <si>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</si>
  <si>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</si>
  <si>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</si>
  <si>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</si>
  <si>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</si>
  <si>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</si>
  <si>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</si>
  <si>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</si>
  <si>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</si>
  <si>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</si>
  <si>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</si>
  <si>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</si>
  <si>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</si>
  <si>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</si>
  <si>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</si>
  <si>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</si>
  <si>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</si>
  <si>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</si>
  <si>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</si>
  <si>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</si>
  <si>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</si>
  <si>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</si>
  <si>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</si>
  <si>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</si>
  <si>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</si>
  <si>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</si>
  <si>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</si>
  <si>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</si>
  <si>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</si>
  <si>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</si>
  <si>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</si>
  <si>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</si>
  <si>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</si>
  <si>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</si>
  <si>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</si>
  <si>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</si>
  <si>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</si>
  <si>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</si>
  <si>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</si>
  <si>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</si>
  <si>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</si>
  <si>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</si>
  <si>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</si>
  <si>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</si>
  <si>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</si>
  <si>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</si>
  <si>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</si>
  <si>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</si>
  <si>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</si>
  <si>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</si>
  <si>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</si>
  <si>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</si>
  <si>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</si>
  <si>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</si>
  <si>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</si>
  <si>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</si>
  <si>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</si>
  <si>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</si>
  <si>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</si>
  <si>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</si>
  <si>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</si>
  <si>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</si>
  <si>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</si>
  <si>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</si>
  <si>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</si>
  <si>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</si>
  <si>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</si>
  <si>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</si>
  <si>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</si>
  <si>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</si>
  <si>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</si>
  <si>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</si>
  <si>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</si>
  <si>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</si>
  <si>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</si>
  <si>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</si>
  <si>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</si>
  <si>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</si>
  <si>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</si>
  <si>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</si>
  <si>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</si>
  <si>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</si>
  <si>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</si>
  <si>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</si>
  <si>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</si>
  <si>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</si>
  <si>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</si>
  <si>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</si>
  <si>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</si>
  <si>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</si>
  <si>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</si>
  <si>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</si>
  <si>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</si>
  <si>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</si>
  <si>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</si>
  <si>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</si>
  <si>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</si>
  <si>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</si>
  <si>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</si>
  <si>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2020 год</t>
    </r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</si>
  <si>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</si>
  <si>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</si>
  <si>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</si>
  <si>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</si>
  <si>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</si>
  <si>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</si>
  <si>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</si>
  <si>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</si>
  <si>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</si>
  <si>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</si>
  <si>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>R=14 N=5</t>
  </si>
  <si>
    <t>0.75 x(3xN)&lt;R&lt;3xN   11&lt;14&lt;15</t>
  </si>
  <si>
    <t xml:space="preserve">Эффективность ниже плановой </t>
  </si>
  <si>
    <t xml:space="preserve">Реализация признается удовлетворительной.  Осуществляется корректировка целевых показателей  муниципальной программы    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</si>
  <si>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</si>
  <si>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</si>
  <si>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</si>
  <si>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</si>
  <si>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</si>
  <si>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</si>
  <si>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</si>
  <si>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</si>
  <si>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</si>
  <si>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</si>
  <si>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</si>
  <si>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</si>
  <si>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</si>
  <si>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</si>
  <si>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</si>
  <si>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</si>
  <si>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>R=9 N=3</t>
  </si>
  <si>
    <t xml:space="preserve">R =3xN
9=9
</t>
  </si>
  <si>
    <t>Реализация признается целесообразной, продолжается финансирование  мероприятий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</si>
  <si>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</si>
  <si>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</si>
  <si>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</si>
  <si>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</si>
  <si>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</si>
  <si>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</si>
  <si>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</si>
  <si>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</si>
  <si>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</si>
  <si>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</si>
  <si>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</si>
  <si>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</si>
  <si>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</si>
  <si>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</si>
  <si>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</si>
  <si>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</si>
  <si>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</si>
  <si>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</si>
  <si>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</si>
  <si>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</si>
  <si>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</si>
  <si>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</si>
  <si>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</si>
  <si>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</si>
  <si>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</si>
  <si>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</si>
  <si>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</si>
  <si>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</si>
  <si>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</si>
  <si>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</si>
  <si>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</si>
  <si>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</si>
  <si>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</si>
  <si>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</si>
  <si>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</si>
  <si>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</si>
  <si>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</si>
  <si>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</si>
  <si>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</si>
  <si>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</si>
  <si>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</si>
  <si>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</si>
  <si>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</si>
  <si>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</si>
  <si>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</si>
  <si>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</si>
  <si>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93 500,0</t>
  </si>
  <si>
    <t>4  250,0</t>
  </si>
  <si>
    <t xml:space="preserve">R=2
N=2
</t>
  </si>
  <si>
    <t xml:space="preserve">0.75 x 3 x N &lt;R&lt; 3 x N
N&lt;4.5
2&lt;4.5
</t>
  </si>
  <si>
    <t xml:space="preserve">Программа неэффективная  </t>
  </si>
  <si>
    <t>Произвести корректировку целевых показателей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</si>
  <si>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</si>
  <si>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</si>
  <si>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</si>
  <si>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</si>
  <si>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R&lt;0,75* (3xN)           2&lt;2,25            
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</si>
  <si>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</si>
  <si>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</si>
  <si>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</si>
  <si>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</si>
  <si>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</si>
  <si>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</si>
  <si>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</si>
  <si>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</si>
  <si>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</si>
  <si>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</si>
  <si>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</si>
  <si>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</si>
  <si>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</si>
  <si>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</si>
  <si>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</si>
  <si>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</si>
  <si>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</si>
  <si>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</si>
  <si>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</si>
  <si>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</si>
  <si>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</si>
  <si>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</si>
  <si>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</si>
  <si>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</si>
  <si>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</si>
  <si>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</si>
  <si>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</si>
  <si>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&lt;50,0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</si>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</sst>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3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5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3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76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1" fillId="0" borderId="7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79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9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79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9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9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79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79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79" xfId="0" applyFont="1" applyFill="1" applyBorder="1" applyAlignment="1">
      <alignment horizontal="center" vertical="justify" wrapText="1"/>
    </xf>
    <xf numFmtId="0" fontId="16" fillId="0" borderId="71" xfId="0" applyFont="1" applyBorder="1" applyAlignment="1">
      <alignment horizontal="center" vertical="justify" wrapText="1"/>
    </xf>
    <xf numFmtId="0" fontId="16" fillId="0" borderId="79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79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16" fillId="0" borderId="79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79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" fillId="0" borderId="82" xfId="0" applyFont="1" applyBorder="1" applyAlignment="1">
      <alignment horizontal="center" vertical="center" wrapText="1"/>
    </xf>
    <xf numFmtId="0" fontId="119" fillId="0" borderId="82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5824463"/>
        <c:axId val="9766984"/>
      </c:scatterChart>
      <c:val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766984"/>
        <c:crosses val="autoZero"/>
        <c:crossBetween val="midCat"/>
        <c:dispUnits/>
      </c:val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244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7848281"/>
        <c:axId val="5090210"/>
      </c:bar3DChart>
      <c:catAx>
        <c:axId val="3784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48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5811891"/>
        <c:axId val="9653836"/>
      </c:bar3D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1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19775661"/>
        <c:axId val="43763222"/>
      </c:bar3D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75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58324679"/>
        <c:axId val="55160064"/>
      </c:bar3D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2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26678529"/>
        <c:axId val="38780170"/>
      </c:bar3D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7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2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0793993"/>
        <c:axId val="52928210"/>
      </c:scatterChart>
      <c:val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928210"/>
        <c:crosses val="autoZero"/>
        <c:crossBetween val="midCat"/>
        <c:dispUnits/>
      </c:valAx>
      <c:valAx>
        <c:axId val="529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7939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591843"/>
        <c:axId val="59326588"/>
      </c:scatterChart>
      <c:val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326588"/>
        <c:crosses val="autoZero"/>
        <c:crossBetween val="midCat"/>
        <c:dispUnits/>
      </c:valAx>
      <c:valAx>
        <c:axId val="5932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9184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64177245"/>
        <c:axId val="40724294"/>
      </c:scatterChart>
      <c:val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724294"/>
        <c:crosses val="autoZero"/>
        <c:crossBetween val="midCat"/>
        <c:dispUnits/>
      </c:valAx>
      <c:valAx>
        <c:axId val="4072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7724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0974327"/>
        <c:axId val="10333488"/>
      </c:bar3DChart>
      <c:cat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25892529"/>
        <c:axId val="31706170"/>
      </c:bar3DChart>
      <c:cat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9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6920075"/>
        <c:axId val="18062948"/>
      </c:bar3D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20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28348805"/>
        <c:axId val="53812654"/>
      </c:bar3D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34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14551839"/>
        <c:axId val="63857688"/>
      </c:bar3DChart>
      <c:catAx>
        <c:axId val="145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551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1" t="s">
        <v>402</v>
      </c>
      <c r="B1" s="764" t="s">
        <v>275</v>
      </c>
      <c r="C1" s="765"/>
      <c r="D1" s="765"/>
      <c r="E1" s="765"/>
      <c r="F1" s="766"/>
      <c r="H1" s="442"/>
      <c r="I1" s="736" t="s">
        <v>402</v>
      </c>
      <c r="J1" s="752" t="s">
        <v>276</v>
      </c>
      <c r="K1" s="736"/>
      <c r="L1" s="736"/>
      <c r="M1" s="736"/>
      <c r="N1" s="737"/>
      <c r="Q1" s="733" t="s">
        <v>402</v>
      </c>
      <c r="R1" s="736" t="s">
        <v>277</v>
      </c>
      <c r="S1" s="736"/>
      <c r="T1" s="736"/>
      <c r="U1" s="736"/>
      <c r="V1" s="737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2"/>
      <c r="B2" s="767" t="s">
        <v>403</v>
      </c>
      <c r="C2" s="769" t="s">
        <v>404</v>
      </c>
      <c r="D2" s="770"/>
      <c r="E2" s="769" t="s">
        <v>405</v>
      </c>
      <c r="F2" s="770"/>
      <c r="H2" s="443"/>
      <c r="I2" s="757"/>
      <c r="J2" s="755" t="s">
        <v>403</v>
      </c>
      <c r="K2" s="753" t="s">
        <v>404</v>
      </c>
      <c r="L2" s="754"/>
      <c r="M2" s="759" t="s">
        <v>405</v>
      </c>
      <c r="N2" s="760"/>
      <c r="Q2" s="734"/>
      <c r="R2" s="738" t="s">
        <v>403</v>
      </c>
      <c r="S2" s="740" t="s">
        <v>404</v>
      </c>
      <c r="T2" s="741"/>
      <c r="U2" s="740" t="s">
        <v>405</v>
      </c>
      <c r="V2" s="74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3"/>
      <c r="B3" s="768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8"/>
      <c r="J3" s="756"/>
      <c r="K3" s="440" t="s">
        <v>486</v>
      </c>
      <c r="L3" s="441" t="s">
        <v>14</v>
      </c>
      <c r="M3" s="440" t="s">
        <v>406</v>
      </c>
      <c r="N3" s="441" t="s">
        <v>407</v>
      </c>
      <c r="Q3" s="735"/>
      <c r="R3" s="73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9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0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0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1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2" t="e">
        <f>#REF!/1000</f>
        <v>#REF!</v>
      </c>
      <c r="C8" s="744" t="e">
        <f>B8*1.137*1000</f>
        <v>#REF!</v>
      </c>
      <c r="D8" s="410" t="e">
        <f>C8/C17*100</f>
        <v>#REF!</v>
      </c>
      <c r="E8" s="742"/>
      <c r="F8" s="742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3"/>
      <c r="C9" s="745"/>
      <c r="D9" s="411"/>
      <c r="E9" s="743"/>
      <c r="F9" s="743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2">
        <v>0</v>
      </c>
      <c r="C10" s="746">
        <f>B10*1570</f>
        <v>0</v>
      </c>
      <c r="D10" s="742" t="e">
        <f>C10/C17*100</f>
        <v>#REF!</v>
      </c>
      <c r="E10" s="742"/>
      <c r="F10" s="742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3"/>
      <c r="C11" s="747"/>
      <c r="D11" s="743"/>
      <c r="E11" s="743"/>
      <c r="F11" s="743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2"/>
      <c r="F14" s="742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3"/>
      <c r="F15" s="743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1" t="s">
        <v>402</v>
      </c>
      <c r="R29" s="730" t="s">
        <v>277</v>
      </c>
      <c r="S29" s="711"/>
      <c r="T29" s="711"/>
      <c r="U29" s="711"/>
      <c r="V29" s="712"/>
    </row>
    <row r="30" spans="3:22" ht="51">
      <c r="C30" s="427"/>
      <c r="D30" s="427"/>
      <c r="E30" s="427"/>
      <c r="F30" s="427"/>
      <c r="G30" s="427"/>
      <c r="H30" s="427"/>
      <c r="I30" s="427"/>
      <c r="Q30" s="748"/>
      <c r="R30" s="731" t="s">
        <v>403</v>
      </c>
      <c r="S30" s="429" t="s">
        <v>404</v>
      </c>
      <c r="T30" s="429"/>
      <c r="U30" s="730" t="s">
        <v>405</v>
      </c>
      <c r="V30" s="712"/>
    </row>
    <row r="31" spans="17:22" ht="12.75">
      <c r="Q31" s="732"/>
      <c r="R31" s="732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8" t="s">
        <v>184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2" t="s">
        <v>88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4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</v>
      </c>
      <c r="D2" s="456">
        <f>'ЗНАЧЕНИЕ ЦЕЛЕВЫХ ПОКАЗАТЕЛЕЙ'!H11</f>
        <v>85.8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86.2</v>
      </c>
      <c r="D3" s="456">
        <f>'ЗНАЧЕНИЕ ЦЕЛЕВЫХ ПОКАЗАТЕЛЕЙ'!H12</f>
        <v>91.2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</v>
      </c>
      <c r="F4" s="218">
        <f>'ЗНАЧЕНИЕ ЦЕЛЕВЫХ ПОКАЗАТЕЛЕЙ'!H10</f>
        <v>53.4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53" t="s">
        <v>164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44" t="s">
        <v>462</v>
      </c>
      <c r="F16" s="645"/>
      <c r="G16" s="64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4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7"/>
    </row>
    <row r="151" spans="2:17" ht="39" thickBot="1">
      <c r="B151" s="64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4" t="s">
        <v>5</v>
      </c>
      <c r="B3" s="654" t="s">
        <v>6</v>
      </c>
      <c r="C3" s="654" t="s">
        <v>7</v>
      </c>
      <c r="D3" s="136" t="s">
        <v>8</v>
      </c>
      <c r="E3" s="656" t="s">
        <v>9</v>
      </c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654" t="s">
        <v>10</v>
      </c>
    </row>
    <row r="4" spans="1:19" ht="44.25" customHeight="1" thickBot="1">
      <c r="A4" s="655"/>
      <c r="B4" s="655"/>
      <c r="C4" s="655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6" t="s">
        <v>11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6" t="s">
        <v>50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6" t="s">
        <v>88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6" t="s">
        <v>184</v>
      </c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6" t="s">
        <v>339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0"/>
    </row>
    <row r="121" spans="1:19" ht="47.25" customHeight="1" thickBot="1">
      <c r="A121" s="656" t="s">
        <v>361</v>
      </c>
      <c r="B121" s="657"/>
      <c r="C121" s="657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90" zoomScaleNormal="90" zoomScalePageLayoutView="0" workbookViewId="0" topLeftCell="D235">
      <selection activeCell="R249" sqref="R24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698" t="s">
        <v>736</v>
      </c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72" t="s">
        <v>589</v>
      </c>
      <c r="E3" s="672" t="s">
        <v>6</v>
      </c>
      <c r="F3" s="672" t="s">
        <v>7</v>
      </c>
      <c r="G3" s="672" t="s">
        <v>591</v>
      </c>
      <c r="H3" s="672"/>
      <c r="I3" s="691" t="s">
        <v>664</v>
      </c>
      <c r="J3" s="672" t="s">
        <v>612</v>
      </c>
      <c r="K3" s="473"/>
      <c r="L3" s="473"/>
      <c r="M3" s="474"/>
      <c r="N3" s="474"/>
      <c r="O3" s="475"/>
      <c r="P3" s="695" t="s">
        <v>594</v>
      </c>
      <c r="Q3" s="695" t="s">
        <v>592</v>
      </c>
      <c r="R3" s="696" t="s">
        <v>595</v>
      </c>
    </row>
    <row r="4" spans="4:18" ht="60" customHeight="1">
      <c r="D4" s="672"/>
      <c r="E4" s="672"/>
      <c r="F4" s="672"/>
      <c r="G4" s="472" t="s">
        <v>588</v>
      </c>
      <c r="H4" s="472" t="s">
        <v>593</v>
      </c>
      <c r="I4" s="692"/>
      <c r="J4" s="672"/>
      <c r="K4" s="473"/>
      <c r="L4" s="473"/>
      <c r="M4" s="474"/>
      <c r="N4" s="474"/>
      <c r="O4" s="475"/>
      <c r="P4" s="695"/>
      <c r="Q4" s="695"/>
      <c r="R4" s="697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693" t="s">
        <v>737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U6" s="633">
        <v>1</v>
      </c>
    </row>
    <row r="7" spans="4:18" ht="42.75" customHeight="1">
      <c r="D7" s="680" t="s">
        <v>673</v>
      </c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</row>
    <row r="8" spans="4:18" ht="60" customHeight="1" thickBot="1">
      <c r="D8" s="680" t="s">
        <v>674</v>
      </c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2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675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676</v>
      </c>
      <c r="F10" s="558" t="s">
        <v>14</v>
      </c>
      <c r="G10" s="561">
        <v>48</v>
      </c>
      <c r="H10" s="561">
        <v>53.4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677</v>
      </c>
      <c r="F11" s="558" t="s">
        <v>14</v>
      </c>
      <c r="G11" s="561">
        <v>95</v>
      </c>
      <c r="H11" s="561">
        <v>85.8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678</v>
      </c>
      <c r="F12" s="558" t="s">
        <v>14</v>
      </c>
      <c r="G12" s="561">
        <v>86.2</v>
      </c>
      <c r="H12" s="561">
        <v>91.2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679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680</v>
      </c>
      <c r="F14" s="560" t="s">
        <v>684</v>
      </c>
      <c r="G14" s="560">
        <v>16</v>
      </c>
      <c r="H14" s="566">
        <v>14.5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681</v>
      </c>
      <c r="F15" s="561" t="s">
        <v>685</v>
      </c>
      <c r="G15" s="561">
        <v>0.114</v>
      </c>
      <c r="H15" s="588">
        <v>0.1139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682</v>
      </c>
      <c r="E16" s="480" t="s">
        <v>683</v>
      </c>
      <c r="F16" s="561" t="s">
        <v>686</v>
      </c>
      <c r="G16" s="561">
        <v>19</v>
      </c>
      <c r="H16" s="588">
        <v>11.5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687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688</v>
      </c>
      <c r="F18" s="560" t="s">
        <v>685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689</v>
      </c>
      <c r="F19" s="564" t="s">
        <v>684</v>
      </c>
      <c r="G19" s="561">
        <v>22.6</v>
      </c>
      <c r="H19" s="588">
        <v>22.229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690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691</v>
      </c>
      <c r="F21" s="562" t="s">
        <v>692</v>
      </c>
      <c r="G21" s="560">
        <v>1.45</v>
      </c>
      <c r="H21" s="566">
        <v>1.36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1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88.1</v>
      </c>
      <c r="J23" s="491">
        <v>2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4" t="s">
        <v>590</v>
      </c>
      <c r="F24" s="498"/>
      <c r="G24" s="484"/>
      <c r="H24" s="484"/>
      <c r="I24" s="484"/>
      <c r="J24" s="491" t="s">
        <v>693</v>
      </c>
      <c r="K24" s="492"/>
      <c r="L24" s="492"/>
      <c r="M24" s="493"/>
      <c r="N24" s="493"/>
      <c r="O24" s="493"/>
      <c r="P24" s="499" t="s">
        <v>694</v>
      </c>
      <c r="Q24" s="567" t="s">
        <v>695</v>
      </c>
      <c r="R24" s="491" t="s">
        <v>632</v>
      </c>
    </row>
    <row r="25" spans="4:21" ht="45.75" customHeight="1">
      <c r="D25" s="701" t="s">
        <v>838</v>
      </c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U25" s="633">
        <v>2</v>
      </c>
    </row>
    <row r="26" spans="4:18" ht="36" customHeight="1">
      <c r="D26" s="685" t="s">
        <v>738</v>
      </c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7"/>
    </row>
    <row r="27" spans="4:18" ht="50.25" customHeight="1">
      <c r="D27" s="685" t="s">
        <v>739</v>
      </c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7"/>
    </row>
    <row r="28" spans="4:18" ht="31.5">
      <c r="D28" s="500"/>
      <c r="E28" s="501" t="s">
        <v>740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741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99.1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73" t="s">
        <v>742</v>
      </c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5"/>
    </row>
    <row r="34" spans="4:18" ht="54" customHeight="1" thickBot="1">
      <c r="D34" s="500"/>
      <c r="E34" s="673" t="s">
        <v>743</v>
      </c>
      <c r="F34" s="690"/>
      <c r="G34" s="690"/>
      <c r="H34" s="690"/>
      <c r="I34" s="674"/>
      <c r="J34" s="674"/>
      <c r="K34" s="674"/>
      <c r="L34" s="674"/>
      <c r="M34" s="674"/>
      <c r="N34" s="674"/>
      <c r="O34" s="674"/>
      <c r="P34" s="674"/>
      <c r="Q34" s="674"/>
      <c r="R34" s="675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67.5" customHeight="1" thickBot="1">
      <c r="D36" s="505">
        <v>2</v>
      </c>
      <c r="E36" s="590" t="s">
        <v>616</v>
      </c>
      <c r="F36" s="481" t="s">
        <v>14</v>
      </c>
      <c r="G36" s="561">
        <v>0.35</v>
      </c>
      <c r="H36" s="588">
        <v>0.62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49.5" customHeight="1" thickBot="1">
      <c r="D37" s="505">
        <v>3</v>
      </c>
      <c r="E37" s="590" t="s">
        <v>617</v>
      </c>
      <c r="F37" s="481" t="s">
        <v>14</v>
      </c>
      <c r="G37" s="561">
        <v>1.1</v>
      </c>
      <c r="H37" s="588">
        <v>1.4</v>
      </c>
      <c r="I37" s="506"/>
      <c r="J37" s="507"/>
      <c r="K37" s="507"/>
      <c r="L37" s="507"/>
      <c r="M37" s="507"/>
      <c r="N37" s="507"/>
      <c r="O37" s="507"/>
      <c r="P37" s="507"/>
      <c r="Q37" s="507"/>
      <c r="R37" s="507"/>
    </row>
    <row r="38" spans="4:18" ht="95.25" customHeight="1" thickBot="1">
      <c r="D38" s="505">
        <v>4</v>
      </c>
      <c r="E38" s="590" t="s">
        <v>618</v>
      </c>
      <c r="F38" s="481" t="s">
        <v>14</v>
      </c>
      <c r="G38" s="561">
        <v>100</v>
      </c>
      <c r="H38" s="588">
        <v>100</v>
      </c>
      <c r="I38" s="506"/>
      <c r="J38" s="507"/>
      <c r="K38" s="507"/>
      <c r="L38" s="507"/>
      <c r="M38" s="507"/>
      <c r="N38" s="507"/>
      <c r="O38" s="507"/>
      <c r="P38" s="507"/>
      <c r="Q38" s="507"/>
      <c r="R38" s="507"/>
    </row>
    <row r="39" spans="4:18" ht="21" customHeight="1">
      <c r="D39" s="505"/>
      <c r="E39" s="488" t="s">
        <v>611</v>
      </c>
      <c r="F39" s="508"/>
      <c r="G39" s="509"/>
      <c r="H39" s="509"/>
      <c r="I39" s="491">
        <v>100</v>
      </c>
      <c r="J39" s="491">
        <v>3</v>
      </c>
      <c r="K39" s="507"/>
      <c r="L39" s="507"/>
      <c r="M39" s="507"/>
      <c r="N39" s="507"/>
      <c r="O39" s="507"/>
      <c r="P39" s="507"/>
      <c r="Q39" s="507"/>
      <c r="R39" s="507"/>
    </row>
    <row r="40" spans="4:18" ht="30" customHeight="1">
      <c r="D40" s="505"/>
      <c r="E40" s="488" t="s">
        <v>610</v>
      </c>
      <c r="F40" s="489"/>
      <c r="G40" s="481"/>
      <c r="H40" s="481"/>
      <c r="I40" s="491">
        <v>72.7</v>
      </c>
      <c r="J40" s="491">
        <v>1</v>
      </c>
      <c r="K40" s="507"/>
      <c r="L40" s="507"/>
      <c r="M40" s="507"/>
      <c r="N40" s="507"/>
      <c r="O40" s="507"/>
      <c r="P40" s="507"/>
      <c r="Q40" s="507"/>
      <c r="R40" s="507"/>
    </row>
    <row r="41" spans="4:18" ht="30" customHeight="1">
      <c r="D41" s="505"/>
      <c r="E41" s="673" t="s">
        <v>619</v>
      </c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5"/>
    </row>
    <row r="42" spans="4:18" ht="68.25" customHeight="1">
      <c r="D42" s="505"/>
      <c r="E42" s="673" t="s">
        <v>744</v>
      </c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5"/>
    </row>
    <row r="43" spans="4:18" ht="64.5" customHeight="1">
      <c r="D43" s="505"/>
      <c r="E43" s="507" t="s">
        <v>745</v>
      </c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4:18" ht="35.25" customHeight="1">
      <c r="D44" s="510">
        <v>1</v>
      </c>
      <c r="E44" s="511" t="s">
        <v>620</v>
      </c>
      <c r="F44" s="509" t="s">
        <v>14</v>
      </c>
      <c r="G44" s="509">
        <v>100</v>
      </c>
      <c r="H44" s="509">
        <v>100</v>
      </c>
      <c r="I44" s="512"/>
      <c r="J44" s="512"/>
      <c r="K44" s="513"/>
      <c r="L44" s="513"/>
      <c r="M44" s="513"/>
      <c r="N44" s="513"/>
      <c r="O44" s="513"/>
      <c r="P44" s="513"/>
      <c r="Q44" s="513"/>
      <c r="R44" s="513"/>
    </row>
    <row r="45" spans="4:18" ht="30" customHeight="1">
      <c r="D45" s="505">
        <v>2</v>
      </c>
      <c r="E45" s="514" t="s">
        <v>621</v>
      </c>
      <c r="F45" s="481" t="s">
        <v>14</v>
      </c>
      <c r="G45" s="481">
        <v>100</v>
      </c>
      <c r="H45" s="481">
        <v>100</v>
      </c>
      <c r="I45" s="491"/>
      <c r="J45" s="491"/>
      <c r="K45" s="507"/>
      <c r="L45" s="507"/>
      <c r="M45" s="507"/>
      <c r="N45" s="507"/>
      <c r="O45" s="507"/>
      <c r="P45" s="507"/>
      <c r="Q45" s="507"/>
      <c r="R45" s="507"/>
    </row>
    <row r="46" spans="4:18" ht="30" customHeight="1">
      <c r="D46" s="505">
        <v>3</v>
      </c>
      <c r="E46" s="514" t="s">
        <v>622</v>
      </c>
      <c r="F46" s="481" t="s">
        <v>14</v>
      </c>
      <c r="G46" s="481">
        <v>100</v>
      </c>
      <c r="H46" s="481">
        <v>100</v>
      </c>
      <c r="I46" s="491"/>
      <c r="J46" s="491"/>
      <c r="K46" s="507"/>
      <c r="L46" s="507"/>
      <c r="M46" s="507"/>
      <c r="N46" s="507"/>
      <c r="O46" s="507"/>
      <c r="P46" s="507"/>
      <c r="Q46" s="507"/>
      <c r="R46" s="507"/>
    </row>
    <row r="47" spans="4:18" ht="23.25" customHeight="1">
      <c r="D47" s="505"/>
      <c r="E47" s="488" t="s">
        <v>611</v>
      </c>
      <c r="F47" s="508"/>
      <c r="G47" s="481"/>
      <c r="H47" s="481"/>
      <c r="I47" s="491">
        <v>100</v>
      </c>
      <c r="J47" s="477">
        <v>3</v>
      </c>
      <c r="K47" s="507"/>
      <c r="L47" s="507"/>
      <c r="M47" s="507"/>
      <c r="N47" s="507"/>
      <c r="O47" s="507"/>
      <c r="P47" s="507"/>
      <c r="Q47" s="507"/>
      <c r="R47" s="507"/>
    </row>
    <row r="48" spans="4:18" ht="30.75" customHeight="1">
      <c r="D48" s="505"/>
      <c r="E48" s="488" t="s">
        <v>610</v>
      </c>
      <c r="F48" s="508"/>
      <c r="G48" s="481"/>
      <c r="H48" s="481"/>
      <c r="I48" s="491">
        <v>99.3</v>
      </c>
      <c r="J48" s="477">
        <v>0</v>
      </c>
      <c r="K48" s="507"/>
      <c r="L48" s="507"/>
      <c r="M48" s="507"/>
      <c r="N48" s="507"/>
      <c r="O48" s="507"/>
      <c r="P48" s="507"/>
      <c r="Q48" s="507"/>
      <c r="R48" s="507"/>
    </row>
    <row r="49" spans="4:18" ht="66" customHeight="1">
      <c r="D49" s="505"/>
      <c r="E49" s="673" t="s">
        <v>623</v>
      </c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5"/>
    </row>
    <row r="50" spans="4:18" ht="57" customHeight="1">
      <c r="D50" s="505"/>
      <c r="E50" s="662" t="s">
        <v>734</v>
      </c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4"/>
    </row>
    <row r="51" spans="4:18" ht="38.25" customHeight="1" thickBot="1">
      <c r="D51" s="505"/>
      <c r="E51" s="507" t="s">
        <v>746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</row>
    <row r="52" spans="4:18" ht="30" customHeight="1" thickBot="1">
      <c r="D52" s="505">
        <v>1</v>
      </c>
      <c r="E52" s="568" t="s">
        <v>596</v>
      </c>
      <c r="F52" s="482" t="s">
        <v>597</v>
      </c>
      <c r="G52" s="560">
        <v>20</v>
      </c>
      <c r="H52" s="566">
        <v>59.7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30" customHeight="1" thickBot="1">
      <c r="D53" s="505">
        <v>2</v>
      </c>
      <c r="E53" s="568" t="s">
        <v>624</v>
      </c>
      <c r="F53" s="482" t="s">
        <v>597</v>
      </c>
      <c r="G53" s="561">
        <v>1</v>
      </c>
      <c r="H53" s="588">
        <v>0.5</v>
      </c>
      <c r="I53" s="491"/>
      <c r="J53" s="491"/>
      <c r="K53" s="507"/>
      <c r="L53" s="507"/>
      <c r="M53" s="507"/>
      <c r="N53" s="507"/>
      <c r="O53" s="507"/>
      <c r="P53" s="507"/>
      <c r="Q53" s="507"/>
      <c r="R53" s="507"/>
    </row>
    <row r="54" spans="4:18" ht="52.5" customHeight="1" thickBot="1">
      <c r="D54" s="505">
        <v>3</v>
      </c>
      <c r="E54" s="544" t="s">
        <v>696</v>
      </c>
      <c r="F54" s="481" t="s">
        <v>14</v>
      </c>
      <c r="G54" s="561">
        <v>100</v>
      </c>
      <c r="H54" s="588">
        <v>100</v>
      </c>
      <c r="I54" s="491"/>
      <c r="J54" s="491"/>
      <c r="K54" s="507"/>
      <c r="L54" s="507"/>
      <c r="M54" s="507"/>
      <c r="N54" s="507"/>
      <c r="O54" s="507"/>
      <c r="P54" s="507"/>
      <c r="Q54" s="507"/>
      <c r="R54" s="507"/>
    </row>
    <row r="55" spans="4:18" ht="24.75" customHeight="1">
      <c r="D55" s="505"/>
      <c r="E55" s="488" t="s">
        <v>611</v>
      </c>
      <c r="F55" s="508"/>
      <c r="G55" s="481"/>
      <c r="H55" s="481"/>
      <c r="I55" s="491">
        <v>66.7</v>
      </c>
      <c r="J55" s="477">
        <v>1</v>
      </c>
      <c r="K55" s="507"/>
      <c r="L55" s="507"/>
      <c r="M55" s="507"/>
      <c r="N55" s="507"/>
      <c r="O55" s="507"/>
      <c r="P55" s="507"/>
      <c r="Q55" s="507"/>
      <c r="R55" s="507"/>
    </row>
    <row r="56" spans="4:18" ht="30" customHeight="1">
      <c r="D56" s="505"/>
      <c r="E56" s="488" t="s">
        <v>610</v>
      </c>
      <c r="F56" s="508"/>
      <c r="G56" s="481"/>
      <c r="H56" s="481"/>
      <c r="I56" s="491">
        <v>96.2</v>
      </c>
      <c r="J56" s="477">
        <v>0</v>
      </c>
      <c r="K56" s="507"/>
      <c r="L56" s="507"/>
      <c r="M56" s="507"/>
      <c r="N56" s="507"/>
      <c r="O56" s="507"/>
      <c r="P56" s="507"/>
      <c r="Q56" s="507"/>
      <c r="R56" s="507"/>
    </row>
    <row r="57" spans="4:18" ht="30" customHeight="1">
      <c r="D57" s="505"/>
      <c r="E57" s="703" t="s">
        <v>697</v>
      </c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5"/>
    </row>
    <row r="58" spans="4:18" ht="30" customHeight="1">
      <c r="D58" s="505"/>
      <c r="E58" s="703" t="s">
        <v>830</v>
      </c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5"/>
    </row>
    <row r="59" spans="4:18" ht="30" customHeight="1">
      <c r="D59" s="505" t="s">
        <v>609</v>
      </c>
      <c r="E59" s="570" t="s">
        <v>698</v>
      </c>
      <c r="F59" s="514" t="s">
        <v>14</v>
      </c>
      <c r="G59" s="514">
        <v>99</v>
      </c>
      <c r="H59" s="514">
        <v>99</v>
      </c>
      <c r="I59" s="491"/>
      <c r="J59" s="491"/>
      <c r="K59" s="569"/>
      <c r="L59" s="569"/>
      <c r="M59" s="569"/>
      <c r="N59" s="569"/>
      <c r="O59" s="569"/>
      <c r="P59" s="569"/>
      <c r="Q59" s="569"/>
      <c r="R59" s="569"/>
    </row>
    <row r="60" spans="4:18" ht="30" customHeight="1">
      <c r="D60" s="505"/>
      <c r="E60" s="488" t="s">
        <v>611</v>
      </c>
      <c r="F60" s="508"/>
      <c r="G60" s="555"/>
      <c r="H60" s="555"/>
      <c r="I60" s="491">
        <v>100</v>
      </c>
      <c r="J60" s="491">
        <v>3</v>
      </c>
      <c r="K60" s="569"/>
      <c r="L60" s="569"/>
      <c r="M60" s="569"/>
      <c r="N60" s="569"/>
      <c r="O60" s="569"/>
      <c r="P60" s="569"/>
      <c r="Q60" s="569"/>
      <c r="R60" s="569"/>
    </row>
    <row r="61" spans="4:18" ht="30" customHeight="1">
      <c r="D61" s="505"/>
      <c r="E61" s="488" t="s">
        <v>610</v>
      </c>
      <c r="F61" s="508"/>
      <c r="G61" s="555"/>
      <c r="H61" s="555"/>
      <c r="I61" s="491">
        <v>100</v>
      </c>
      <c r="J61" s="491">
        <v>0</v>
      </c>
      <c r="K61" s="507"/>
      <c r="L61" s="507"/>
      <c r="M61" s="507"/>
      <c r="N61" s="507"/>
      <c r="O61" s="507"/>
      <c r="P61" s="507"/>
      <c r="Q61" s="507"/>
      <c r="R61" s="507"/>
    </row>
    <row r="62" spans="4:18" ht="94.5" customHeight="1">
      <c r="D62" s="497"/>
      <c r="E62" s="634" t="s">
        <v>590</v>
      </c>
      <c r="F62" s="498"/>
      <c r="G62" s="484"/>
      <c r="H62" s="484"/>
      <c r="I62" s="484"/>
      <c r="J62" s="491" t="s">
        <v>747</v>
      </c>
      <c r="K62" s="484"/>
      <c r="L62" s="484"/>
      <c r="M62" s="485"/>
      <c r="N62" s="485"/>
      <c r="O62" s="485"/>
      <c r="P62" s="477" t="s">
        <v>748</v>
      </c>
      <c r="Q62" s="571" t="s">
        <v>749</v>
      </c>
      <c r="R62" s="491" t="s">
        <v>750</v>
      </c>
    </row>
    <row r="63" spans="4:21" ht="29.25" customHeight="1">
      <c r="D63" s="699" t="s">
        <v>837</v>
      </c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465"/>
      <c r="U63" s="633">
        <v>3</v>
      </c>
    </row>
    <row r="64" spans="4:18" ht="32.25" customHeight="1">
      <c r="D64" s="500"/>
      <c r="E64" s="676" t="s">
        <v>751</v>
      </c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</row>
    <row r="65" spans="4:18" ht="30.75" customHeight="1" thickBot="1">
      <c r="D65" s="500"/>
      <c r="E65" s="662" t="s">
        <v>752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74.25" customHeight="1" thickBot="1">
      <c r="D66" s="505">
        <v>1</v>
      </c>
      <c r="E66" s="593" t="s">
        <v>753</v>
      </c>
      <c r="F66" s="594" t="s">
        <v>14</v>
      </c>
      <c r="G66" s="594" t="s">
        <v>754</v>
      </c>
      <c r="H66" s="594">
        <v>15.1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39.75" customHeight="1" thickBot="1">
      <c r="D67" s="505">
        <v>2</v>
      </c>
      <c r="E67" s="595" t="s">
        <v>755</v>
      </c>
      <c r="F67" s="596" t="s">
        <v>14</v>
      </c>
      <c r="G67" s="596" t="s">
        <v>756</v>
      </c>
      <c r="H67" s="596">
        <v>1.9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53.25" customHeight="1" thickBot="1">
      <c r="D68" s="505">
        <v>3</v>
      </c>
      <c r="E68" s="595" t="s">
        <v>757</v>
      </c>
      <c r="F68" s="596" t="s">
        <v>14</v>
      </c>
      <c r="G68" s="596" t="s">
        <v>758</v>
      </c>
      <c r="H68" s="596">
        <v>-2.5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24" customHeight="1">
      <c r="D69" s="505"/>
      <c r="E69" s="488" t="s">
        <v>611</v>
      </c>
      <c r="F69" s="508"/>
      <c r="G69" s="555"/>
      <c r="H69" s="555"/>
      <c r="I69" s="491">
        <v>100</v>
      </c>
      <c r="J69" s="491">
        <v>3</v>
      </c>
      <c r="K69" s="488" t="s">
        <v>611</v>
      </c>
      <c r="L69" s="508"/>
      <c r="M69" s="555"/>
      <c r="N69" s="555"/>
      <c r="O69" s="491">
        <v>100</v>
      </c>
      <c r="P69" s="491"/>
      <c r="Q69" s="485"/>
      <c r="R69" s="485"/>
    </row>
    <row r="70" spans="4:18" ht="30.75" customHeight="1">
      <c r="D70" s="505"/>
      <c r="E70" s="488" t="s">
        <v>610</v>
      </c>
      <c r="F70" s="508"/>
      <c r="G70" s="555"/>
      <c r="H70" s="555"/>
      <c r="I70" s="491">
        <v>99.85</v>
      </c>
      <c r="J70" s="491">
        <v>0</v>
      </c>
      <c r="K70" s="488" t="s">
        <v>610</v>
      </c>
      <c r="L70" s="508"/>
      <c r="M70" s="555"/>
      <c r="N70" s="555"/>
      <c r="O70" s="491">
        <v>100</v>
      </c>
      <c r="P70" s="491"/>
      <c r="Q70" s="485"/>
      <c r="R70" s="485"/>
    </row>
    <row r="71" spans="4:18" ht="25.5" customHeight="1">
      <c r="D71" s="505"/>
      <c r="E71" s="662" t="s">
        <v>751</v>
      </c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4"/>
    </row>
    <row r="72" spans="4:18" ht="30" customHeight="1" thickBot="1">
      <c r="D72" s="505"/>
      <c r="E72" s="662" t="s">
        <v>761</v>
      </c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4"/>
    </row>
    <row r="73" spans="4:18" ht="34.5" customHeight="1" thickBot="1">
      <c r="D73" s="505">
        <v>1</v>
      </c>
      <c r="E73" s="593" t="s">
        <v>759</v>
      </c>
      <c r="F73" s="594" t="s">
        <v>14</v>
      </c>
      <c r="G73" s="597" t="s">
        <v>760</v>
      </c>
      <c r="H73" s="594">
        <v>99.85</v>
      </c>
      <c r="I73" s="484"/>
      <c r="J73" s="485"/>
      <c r="K73" s="485"/>
      <c r="L73" s="485"/>
      <c r="M73" s="485"/>
      <c r="N73" s="485"/>
      <c r="O73" s="485"/>
      <c r="P73" s="485"/>
      <c r="Q73" s="485"/>
      <c r="R73" s="485"/>
    </row>
    <row r="74" spans="4:18" ht="53.25" customHeight="1" thickBot="1">
      <c r="D74" s="505">
        <v>2</v>
      </c>
      <c r="E74" s="595" t="s">
        <v>762</v>
      </c>
      <c r="F74" s="596" t="s">
        <v>14</v>
      </c>
      <c r="G74" s="596">
        <v>0</v>
      </c>
      <c r="H74" s="596">
        <v>0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15.75">
      <c r="D75" s="505"/>
      <c r="E75" s="488" t="s">
        <v>611</v>
      </c>
      <c r="F75" s="508"/>
      <c r="G75" s="481"/>
      <c r="H75" s="481"/>
      <c r="I75" s="491">
        <v>100</v>
      </c>
      <c r="J75" s="491">
        <v>3</v>
      </c>
      <c r="K75" s="485"/>
      <c r="L75" s="485"/>
      <c r="M75" s="485"/>
      <c r="N75" s="485"/>
      <c r="O75" s="485"/>
      <c r="P75" s="485"/>
      <c r="Q75" s="485"/>
      <c r="R75" s="485"/>
    </row>
    <row r="76" spans="4:18" ht="28.5">
      <c r="D76" s="505"/>
      <c r="E76" s="488" t="s">
        <v>610</v>
      </c>
      <c r="F76" s="508"/>
      <c r="G76" s="481"/>
      <c r="H76" s="481"/>
      <c r="I76" s="491">
        <v>99.85</v>
      </c>
      <c r="J76" s="491">
        <v>0</v>
      </c>
      <c r="K76" s="485"/>
      <c r="L76" s="485"/>
      <c r="M76" s="485"/>
      <c r="N76" s="485"/>
      <c r="O76" s="485"/>
      <c r="P76" s="485"/>
      <c r="Q76" s="485"/>
      <c r="R76" s="485"/>
    </row>
    <row r="77" spans="4:18" ht="58.5" customHeight="1">
      <c r="D77" s="505"/>
      <c r="E77" s="634" t="s">
        <v>590</v>
      </c>
      <c r="F77" s="498"/>
      <c r="G77" s="484"/>
      <c r="H77" s="484"/>
      <c r="I77" s="484"/>
      <c r="J77" s="491" t="s">
        <v>665</v>
      </c>
      <c r="K77" s="484"/>
      <c r="L77" s="484"/>
      <c r="M77" s="485"/>
      <c r="N77" s="485"/>
      <c r="O77" s="485"/>
      <c r="P77" s="491" t="s">
        <v>735</v>
      </c>
      <c r="Q77" s="515" t="s">
        <v>666</v>
      </c>
      <c r="R77" s="491" t="s">
        <v>633</v>
      </c>
    </row>
    <row r="78" spans="4:21" ht="27" customHeight="1">
      <c r="D78" s="689" t="s">
        <v>699</v>
      </c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465"/>
      <c r="U78" s="633">
        <v>4</v>
      </c>
    </row>
    <row r="79" spans="4:18" ht="30.75" customHeight="1">
      <c r="D79" s="524"/>
      <c r="E79" s="662" t="s">
        <v>626</v>
      </c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4"/>
    </row>
    <row r="80" spans="4:18" ht="30.75" customHeight="1">
      <c r="D80" s="524"/>
      <c r="E80" s="662" t="s">
        <v>637</v>
      </c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4"/>
    </row>
    <row r="81" spans="4:18" ht="75">
      <c r="D81" s="505">
        <v>1</v>
      </c>
      <c r="E81" s="525" t="s">
        <v>627</v>
      </c>
      <c r="F81" s="514" t="s">
        <v>605</v>
      </c>
      <c r="G81" s="484">
        <v>4</v>
      </c>
      <c r="H81" s="484">
        <v>4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111" customHeight="1">
      <c r="D82" s="505">
        <v>2</v>
      </c>
      <c r="E82" s="525" t="s">
        <v>628</v>
      </c>
      <c r="F82" s="514" t="s">
        <v>14</v>
      </c>
      <c r="G82" s="484">
        <v>19</v>
      </c>
      <c r="H82" s="484">
        <v>10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46.5" customHeight="1">
      <c r="D83" s="505">
        <v>3</v>
      </c>
      <c r="E83" s="525" t="s">
        <v>629</v>
      </c>
      <c r="F83" s="514" t="s">
        <v>14</v>
      </c>
      <c r="G83" s="484">
        <v>100</v>
      </c>
      <c r="H83" s="484">
        <v>100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24.75" customHeight="1">
      <c r="D84" s="503"/>
      <c r="E84" s="488" t="s">
        <v>611</v>
      </c>
      <c r="F84" s="508"/>
      <c r="G84" s="481"/>
      <c r="H84" s="481"/>
      <c r="I84" s="491">
        <v>66.7</v>
      </c>
      <c r="J84" s="491">
        <v>1</v>
      </c>
      <c r="K84" s="485"/>
      <c r="L84" s="485"/>
      <c r="M84" s="485"/>
      <c r="N84" s="485"/>
      <c r="O84" s="485"/>
      <c r="P84" s="485"/>
      <c r="Q84" s="485"/>
      <c r="R84" s="485"/>
    </row>
    <row r="85" spans="4:18" ht="28.5" customHeight="1">
      <c r="D85" s="503"/>
      <c r="E85" s="488" t="s">
        <v>610</v>
      </c>
      <c r="F85" s="508"/>
      <c r="G85" s="481"/>
      <c r="H85" s="481"/>
      <c r="I85" s="491">
        <v>100</v>
      </c>
      <c r="J85" s="491">
        <v>0</v>
      </c>
      <c r="K85" s="485"/>
      <c r="L85" s="485"/>
      <c r="M85" s="485"/>
      <c r="N85" s="485"/>
      <c r="O85" s="485"/>
      <c r="P85" s="485"/>
      <c r="Q85" s="485"/>
      <c r="R85" s="485"/>
    </row>
    <row r="86" spans="4:18" ht="59.25" customHeight="1">
      <c r="D86" s="526"/>
      <c r="E86" s="634" t="s">
        <v>590</v>
      </c>
      <c r="F86" s="498"/>
      <c r="G86" s="484"/>
      <c r="H86" s="484"/>
      <c r="I86" s="484"/>
      <c r="J86" s="491" t="s">
        <v>700</v>
      </c>
      <c r="K86" s="484"/>
      <c r="L86" s="484"/>
      <c r="M86" s="485"/>
      <c r="N86" s="485"/>
      <c r="O86" s="485"/>
      <c r="P86" s="491" t="s">
        <v>701</v>
      </c>
      <c r="Q86" s="515" t="s">
        <v>702</v>
      </c>
      <c r="R86" s="491" t="s">
        <v>703</v>
      </c>
    </row>
    <row r="87" spans="4:21" ht="52.5" customHeight="1">
      <c r="D87" s="699" t="s">
        <v>763</v>
      </c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465"/>
      <c r="T87" s="465"/>
      <c r="U87" s="633">
        <v>5</v>
      </c>
    </row>
    <row r="88" spans="4:18" ht="38.25" customHeight="1">
      <c r="D88" s="676" t="s">
        <v>764</v>
      </c>
      <c r="E88" s="676"/>
      <c r="F88" s="676"/>
      <c r="G88" s="676"/>
      <c r="H88" s="676"/>
      <c r="I88" s="676"/>
      <c r="J88" s="676"/>
      <c r="K88" s="676"/>
      <c r="L88" s="676"/>
      <c r="M88" s="676"/>
      <c r="N88" s="676"/>
      <c r="O88" s="676"/>
      <c r="P88" s="676"/>
      <c r="Q88" s="676"/>
      <c r="R88" s="676"/>
    </row>
    <row r="89" spans="4:18" ht="33" customHeight="1" thickBot="1">
      <c r="D89" s="662" t="s">
        <v>765</v>
      </c>
      <c r="E89" s="683"/>
      <c r="F89" s="683"/>
      <c r="G89" s="706"/>
      <c r="H89" s="706"/>
      <c r="I89" s="683"/>
      <c r="J89" s="683"/>
      <c r="K89" s="683"/>
      <c r="L89" s="683"/>
      <c r="M89" s="683"/>
      <c r="N89" s="683"/>
      <c r="O89" s="683"/>
      <c r="P89" s="683"/>
      <c r="Q89" s="683"/>
      <c r="R89" s="684"/>
    </row>
    <row r="90" spans="4:18" ht="18" customHeight="1" thickBot="1">
      <c r="D90" s="505">
        <v>1</v>
      </c>
      <c r="E90" s="527" t="s">
        <v>600</v>
      </c>
      <c r="F90" s="528" t="s">
        <v>605</v>
      </c>
      <c r="G90" s="560">
        <v>360</v>
      </c>
      <c r="H90" s="566">
        <v>360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6.75" customHeight="1" thickBot="1">
      <c r="D91" s="505">
        <v>2</v>
      </c>
      <c r="E91" s="530" t="s">
        <v>601</v>
      </c>
      <c r="F91" s="528" t="s">
        <v>501</v>
      </c>
      <c r="G91" s="599">
        <v>4370</v>
      </c>
      <c r="H91" s="600">
        <v>4370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80.25" customHeight="1" thickBot="1">
      <c r="D92" s="505">
        <v>3</v>
      </c>
      <c r="E92" s="589" t="s">
        <v>602</v>
      </c>
      <c r="F92" s="528" t="s">
        <v>14</v>
      </c>
      <c r="G92" s="560">
        <v>38.8</v>
      </c>
      <c r="H92" s="566">
        <v>47.5</v>
      </c>
      <c r="I92" s="529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32.25" thickBot="1">
      <c r="D93" s="505">
        <v>4</v>
      </c>
      <c r="E93" s="568" t="s">
        <v>603</v>
      </c>
      <c r="F93" s="528" t="s">
        <v>606</v>
      </c>
      <c r="G93" s="601">
        <v>7256.5</v>
      </c>
      <c r="H93" s="602">
        <v>7256.5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54" customHeight="1" thickBot="1">
      <c r="D94" s="483">
        <v>5</v>
      </c>
      <c r="E94" s="568" t="s">
        <v>604</v>
      </c>
      <c r="F94" s="528" t="s">
        <v>14</v>
      </c>
      <c r="G94" s="560">
        <v>8.8</v>
      </c>
      <c r="H94" s="566">
        <v>10.6</v>
      </c>
      <c r="I94" s="504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3.75" thickBot="1">
      <c r="D95" s="505">
        <v>6</v>
      </c>
      <c r="E95" s="568" t="s">
        <v>660</v>
      </c>
      <c r="F95" s="528" t="s">
        <v>661</v>
      </c>
      <c r="G95" s="560">
        <v>18</v>
      </c>
      <c r="H95" s="566">
        <v>35</v>
      </c>
      <c r="I95" s="529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19.5" customHeight="1">
      <c r="D96" s="505"/>
      <c r="E96" s="488" t="s">
        <v>611</v>
      </c>
      <c r="F96" s="514"/>
      <c r="G96" s="531"/>
      <c r="H96" s="531"/>
      <c r="I96" s="604">
        <v>100</v>
      </c>
      <c r="J96" s="533">
        <v>3</v>
      </c>
      <c r="K96" s="492"/>
      <c r="L96" s="492"/>
      <c r="M96" s="492"/>
      <c r="N96" s="492"/>
      <c r="O96" s="492"/>
      <c r="P96" s="534"/>
      <c r="Q96" s="492"/>
      <c r="R96" s="492"/>
    </row>
    <row r="97" spans="4:18" ht="28.5">
      <c r="D97" s="483"/>
      <c r="E97" s="488" t="s">
        <v>610</v>
      </c>
      <c r="F97" s="481"/>
      <c r="G97" s="481"/>
      <c r="H97" s="481"/>
      <c r="I97" s="603">
        <v>121.6</v>
      </c>
      <c r="J97" s="490">
        <v>0</v>
      </c>
      <c r="K97" s="495"/>
      <c r="L97" s="492"/>
      <c r="M97" s="493"/>
      <c r="N97" s="493"/>
      <c r="O97" s="493"/>
      <c r="P97" s="496"/>
      <c r="Q97" s="493"/>
      <c r="R97" s="493"/>
    </row>
    <row r="98" spans="4:18" ht="30.75" customHeight="1">
      <c r="D98" s="685" t="s">
        <v>662</v>
      </c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8"/>
    </row>
    <row r="99" spans="4:18" ht="45">
      <c r="D99" s="483" t="s">
        <v>609</v>
      </c>
      <c r="E99" s="576" t="s">
        <v>766</v>
      </c>
      <c r="F99" s="481" t="s">
        <v>598</v>
      </c>
      <c r="G99" s="481" t="s">
        <v>599</v>
      </c>
      <c r="H99" s="481" t="s">
        <v>599</v>
      </c>
      <c r="I99" s="490"/>
      <c r="J99" s="490"/>
      <c r="K99" s="495"/>
      <c r="L99" s="492"/>
      <c r="M99" s="493"/>
      <c r="N99" s="493"/>
      <c r="O99" s="493"/>
      <c r="P99" s="496"/>
      <c r="Q99" s="493"/>
      <c r="R99" s="493"/>
    </row>
    <row r="100" spans="4:18" ht="15">
      <c r="D100" s="483"/>
      <c r="E100" s="488" t="s">
        <v>611</v>
      </c>
      <c r="F100" s="514"/>
      <c r="G100" s="531"/>
      <c r="H100" s="531"/>
      <c r="I100" s="532">
        <v>100</v>
      </c>
      <c r="J100" s="533">
        <v>3</v>
      </c>
      <c r="K100" s="495"/>
      <c r="L100" s="492"/>
      <c r="M100" s="493"/>
      <c r="N100" s="493"/>
      <c r="O100" s="493"/>
      <c r="P100" s="496"/>
      <c r="Q100" s="493"/>
      <c r="R100" s="493"/>
    </row>
    <row r="101" spans="4:18" ht="28.5">
      <c r="D101" s="483"/>
      <c r="E101" s="488" t="s">
        <v>610</v>
      </c>
      <c r="F101" s="481"/>
      <c r="G101" s="481"/>
      <c r="H101" s="481"/>
      <c r="I101" s="490">
        <v>0</v>
      </c>
      <c r="J101" s="490">
        <v>0</v>
      </c>
      <c r="K101" s="495"/>
      <c r="L101" s="492"/>
      <c r="M101" s="493"/>
      <c r="N101" s="493"/>
      <c r="O101" s="493"/>
      <c r="P101" s="496"/>
      <c r="Q101" s="493"/>
      <c r="R101" s="493"/>
    </row>
    <row r="102" spans="4:18" ht="28.5" customHeight="1">
      <c r="D102" s="709" t="s">
        <v>704</v>
      </c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8"/>
    </row>
    <row r="103" spans="4:18" ht="36.75" customHeight="1">
      <c r="D103" s="483">
        <v>1</v>
      </c>
      <c r="E103" s="577" t="s">
        <v>663</v>
      </c>
      <c r="F103" s="481" t="s">
        <v>605</v>
      </c>
      <c r="G103" s="481">
        <v>8</v>
      </c>
      <c r="H103" s="481">
        <v>8</v>
      </c>
      <c r="I103" s="490"/>
      <c r="J103" s="490"/>
      <c r="K103" s="495"/>
      <c r="L103" s="492"/>
      <c r="M103" s="493"/>
      <c r="N103" s="493"/>
      <c r="O103" s="493"/>
      <c r="P103" s="496"/>
      <c r="Q103" s="493"/>
      <c r="R103" s="493"/>
    </row>
    <row r="104" spans="4:18" ht="21" customHeight="1">
      <c r="D104" s="483"/>
      <c r="E104" s="488" t="s">
        <v>611</v>
      </c>
      <c r="F104" s="514"/>
      <c r="G104" s="531"/>
      <c r="H104" s="531"/>
      <c r="I104" s="532">
        <v>100</v>
      </c>
      <c r="J104" s="533">
        <v>3</v>
      </c>
      <c r="K104" s="495"/>
      <c r="L104" s="492"/>
      <c r="M104" s="493"/>
      <c r="N104" s="493"/>
      <c r="O104" s="493"/>
      <c r="P104" s="496"/>
      <c r="Q104" s="493"/>
      <c r="R104" s="493"/>
    </row>
    <row r="105" spans="4:18" ht="28.5">
      <c r="D105" s="483"/>
      <c r="E105" s="488" t="s">
        <v>610</v>
      </c>
      <c r="F105" s="481"/>
      <c r="G105" s="481"/>
      <c r="H105" s="481"/>
      <c r="I105" s="490">
        <v>0</v>
      </c>
      <c r="J105" s="490">
        <v>0</v>
      </c>
      <c r="K105" s="495"/>
      <c r="L105" s="492"/>
      <c r="M105" s="493"/>
      <c r="N105" s="493"/>
      <c r="O105" s="493"/>
      <c r="P105" s="496"/>
      <c r="Q105" s="493"/>
      <c r="R105" s="493"/>
    </row>
    <row r="106" spans="4:18" ht="56.25" customHeight="1">
      <c r="D106" s="505"/>
      <c r="E106" s="524" t="s">
        <v>590</v>
      </c>
      <c r="F106" s="498"/>
      <c r="G106" s="484"/>
      <c r="H106" s="484"/>
      <c r="I106" s="484"/>
      <c r="J106" s="491" t="s">
        <v>767</v>
      </c>
      <c r="K106" s="484"/>
      <c r="L106" s="484"/>
      <c r="M106" s="485"/>
      <c r="N106" s="485"/>
      <c r="O106" s="485"/>
      <c r="P106" s="491" t="s">
        <v>768</v>
      </c>
      <c r="Q106" s="515" t="s">
        <v>695</v>
      </c>
      <c r="R106" s="497" t="s">
        <v>769</v>
      </c>
    </row>
    <row r="107" spans="4:18" ht="145.5" customHeight="1" hidden="1">
      <c r="D107" s="523"/>
      <c r="E107" s="535"/>
      <c r="F107" s="517"/>
      <c r="G107" s="518"/>
      <c r="H107" s="518"/>
      <c r="I107" s="518"/>
      <c r="J107" s="519"/>
      <c r="K107" s="518"/>
      <c r="L107" s="518"/>
      <c r="M107" s="520"/>
      <c r="N107" s="520"/>
      <c r="O107" s="520"/>
      <c r="P107" s="519"/>
      <c r="Q107" s="521"/>
      <c r="R107" s="516"/>
    </row>
    <row r="108" spans="4:21" ht="27.75" customHeight="1">
      <c r="D108" s="688" t="s">
        <v>770</v>
      </c>
      <c r="E108" s="688"/>
      <c r="F108" s="688"/>
      <c r="G108" s="688"/>
      <c r="H108" s="688"/>
      <c r="I108" s="688"/>
      <c r="J108" s="688"/>
      <c r="K108" s="688"/>
      <c r="L108" s="688"/>
      <c r="M108" s="688"/>
      <c r="N108" s="688"/>
      <c r="O108" s="688"/>
      <c r="P108" s="688"/>
      <c r="Q108" s="688"/>
      <c r="R108" s="688"/>
      <c r="S108" s="465"/>
      <c r="T108" s="465"/>
      <c r="U108" s="633">
        <v>6</v>
      </c>
    </row>
    <row r="109" spans="4:18" ht="45.75" customHeight="1">
      <c r="D109" s="536"/>
      <c r="E109" s="676" t="s">
        <v>834</v>
      </c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</row>
    <row r="110" spans="4:18" ht="30.75" customHeight="1">
      <c r="D110" s="536"/>
      <c r="E110" s="676" t="s">
        <v>771</v>
      </c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</row>
    <row r="111" spans="4:18" ht="31.5" customHeight="1">
      <c r="D111" s="505">
        <v>1</v>
      </c>
      <c r="E111" s="578" t="s">
        <v>607</v>
      </c>
      <c r="F111" s="514" t="s">
        <v>14</v>
      </c>
      <c r="G111" s="484">
        <v>94</v>
      </c>
      <c r="H111" s="484">
        <v>96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47.25" customHeight="1" thickBot="1">
      <c r="D112" s="505" t="s">
        <v>614</v>
      </c>
      <c r="E112" s="525" t="s">
        <v>772</v>
      </c>
      <c r="F112" s="514" t="s">
        <v>14</v>
      </c>
      <c r="G112" s="484">
        <v>100</v>
      </c>
      <c r="H112" s="484">
        <v>100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58.5" customHeight="1" thickBot="1">
      <c r="D113" s="505" t="s">
        <v>682</v>
      </c>
      <c r="E113" s="537" t="s">
        <v>651</v>
      </c>
      <c r="F113" s="514" t="s">
        <v>14</v>
      </c>
      <c r="G113" s="444">
        <v>74.9</v>
      </c>
      <c r="H113" s="598">
        <v>77.3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60.75" customHeight="1">
      <c r="D114" s="505" t="s">
        <v>705</v>
      </c>
      <c r="E114" s="578" t="s">
        <v>652</v>
      </c>
      <c r="F114" s="514" t="s">
        <v>14</v>
      </c>
      <c r="G114" s="484">
        <v>92.1</v>
      </c>
      <c r="H114" s="484">
        <v>92.1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5" t="s">
        <v>706</v>
      </c>
      <c r="E115" s="578" t="s">
        <v>653</v>
      </c>
      <c r="F115" s="514" t="s">
        <v>14</v>
      </c>
      <c r="G115" s="484">
        <v>93.1</v>
      </c>
      <c r="H115" s="484">
        <v>110.7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34.5" customHeight="1">
      <c r="D116" s="538" t="s">
        <v>707</v>
      </c>
      <c r="E116" s="578" t="s">
        <v>654</v>
      </c>
      <c r="F116" s="514" t="s">
        <v>14</v>
      </c>
      <c r="G116" s="484">
        <v>100</v>
      </c>
      <c r="H116" s="484">
        <v>100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21" ht="60.75" customHeight="1">
      <c r="D117" s="605" t="s">
        <v>708</v>
      </c>
      <c r="E117" s="606" t="s">
        <v>773</v>
      </c>
      <c r="F117" s="502" t="s">
        <v>14</v>
      </c>
      <c r="G117" s="539">
        <v>25</v>
      </c>
      <c r="H117" s="539">
        <v>25</v>
      </c>
      <c r="I117" s="665"/>
      <c r="J117" s="667"/>
      <c r="K117" s="484"/>
      <c r="L117" s="484"/>
      <c r="M117" s="484"/>
      <c r="N117" s="484"/>
      <c r="O117" s="484"/>
      <c r="P117" s="667"/>
      <c r="Q117" s="667"/>
      <c r="R117" s="667"/>
      <c r="U117" s="465"/>
    </row>
    <row r="118" spans="4:18" ht="20.25" customHeight="1">
      <c r="D118" s="540"/>
      <c r="E118" s="582" t="s">
        <v>658</v>
      </c>
      <c r="F118" s="541"/>
      <c r="G118" s="542">
        <v>20</v>
      </c>
      <c r="H118" s="542">
        <v>20</v>
      </c>
      <c r="I118" s="666"/>
      <c r="J118" s="668"/>
      <c r="K118" s="484"/>
      <c r="L118" s="484"/>
      <c r="M118" s="484"/>
      <c r="N118" s="484"/>
      <c r="O118" s="484"/>
      <c r="P118" s="668"/>
      <c r="Q118" s="668"/>
      <c r="R118" s="668"/>
    </row>
    <row r="119" spans="4:18" ht="18" customHeight="1">
      <c r="D119" s="510"/>
      <c r="E119" s="543" t="s">
        <v>611</v>
      </c>
      <c r="F119" s="514"/>
      <c r="G119" s="531"/>
      <c r="H119" s="531"/>
      <c r="I119" s="532">
        <v>100</v>
      </c>
      <c r="J119" s="533">
        <v>3</v>
      </c>
      <c r="K119" s="484"/>
      <c r="L119" s="484"/>
      <c r="M119" s="484"/>
      <c r="N119" s="484"/>
      <c r="O119" s="484"/>
      <c r="P119" s="484"/>
      <c r="Q119" s="484"/>
      <c r="R119" s="484"/>
    </row>
    <row r="120" spans="4:18" ht="32.25" customHeight="1">
      <c r="D120" s="505"/>
      <c r="E120" s="488" t="s">
        <v>610</v>
      </c>
      <c r="F120" s="481"/>
      <c r="G120" s="481"/>
      <c r="H120" s="481"/>
      <c r="I120" s="490">
        <v>96.3</v>
      </c>
      <c r="J120" s="490">
        <v>0</v>
      </c>
      <c r="K120" s="484"/>
      <c r="L120" s="484"/>
      <c r="M120" s="484"/>
      <c r="N120" s="484"/>
      <c r="O120" s="484"/>
      <c r="P120" s="484"/>
      <c r="Q120" s="484"/>
      <c r="R120" s="484"/>
    </row>
    <row r="121" spans="4:18" ht="41.25" customHeight="1">
      <c r="D121" s="505"/>
      <c r="E121" s="673" t="s">
        <v>835</v>
      </c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5"/>
    </row>
    <row r="122" spans="4:18" ht="39.75" customHeight="1">
      <c r="D122" s="505"/>
      <c r="E122" s="673" t="s">
        <v>774</v>
      </c>
      <c r="F122" s="674"/>
      <c r="G122" s="674"/>
      <c r="H122" s="674"/>
      <c r="I122" s="674"/>
      <c r="J122" s="674"/>
      <c r="K122" s="674"/>
      <c r="L122" s="674"/>
      <c r="M122" s="674"/>
      <c r="N122" s="674"/>
      <c r="O122" s="674"/>
      <c r="P122" s="674"/>
      <c r="Q122" s="674"/>
      <c r="R122" s="675"/>
    </row>
    <row r="123" spans="4:18" ht="46.5" customHeight="1">
      <c r="D123" s="505">
        <v>1</v>
      </c>
      <c r="E123" s="578" t="s">
        <v>709</v>
      </c>
      <c r="F123" s="514" t="s">
        <v>655</v>
      </c>
      <c r="G123" s="514">
        <v>100</v>
      </c>
      <c r="H123" s="514">
        <v>100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ht="46.5" customHeight="1">
      <c r="D124" s="505" t="s">
        <v>614</v>
      </c>
      <c r="E124" s="578" t="s">
        <v>710</v>
      </c>
      <c r="F124" s="514" t="s">
        <v>655</v>
      </c>
      <c r="G124" s="514">
        <v>100</v>
      </c>
      <c r="H124" s="514">
        <v>100</v>
      </c>
      <c r="I124" s="514"/>
      <c r="J124" s="514"/>
      <c r="K124" s="484"/>
      <c r="L124" s="484"/>
      <c r="M124" s="484"/>
      <c r="N124" s="484"/>
      <c r="O124" s="484"/>
      <c r="P124" s="484"/>
      <c r="Q124" s="484"/>
      <c r="R124" s="484"/>
    </row>
    <row r="125" spans="4:18" ht="36" customHeight="1">
      <c r="D125" s="505" t="s">
        <v>682</v>
      </c>
      <c r="E125" s="578" t="s">
        <v>775</v>
      </c>
      <c r="F125" s="514" t="s">
        <v>655</v>
      </c>
      <c r="G125" s="514">
        <v>98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s="466" customFormat="1" ht="49.5" customHeight="1">
      <c r="D126" s="556" t="s">
        <v>705</v>
      </c>
      <c r="E126" s="579" t="s">
        <v>608</v>
      </c>
      <c r="F126" s="514" t="s">
        <v>625</v>
      </c>
      <c r="G126" s="514">
        <v>99.5</v>
      </c>
      <c r="H126" s="514">
        <v>100</v>
      </c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</row>
    <row r="127" spans="4:18" ht="47.25" customHeight="1">
      <c r="D127" s="505" t="s">
        <v>706</v>
      </c>
      <c r="E127" s="578" t="s">
        <v>711</v>
      </c>
      <c r="F127" s="514" t="s">
        <v>14</v>
      </c>
      <c r="G127" s="514">
        <v>98.5</v>
      </c>
      <c r="H127" s="514">
        <v>100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1.5" customHeight="1">
      <c r="D128" s="505" t="s">
        <v>707</v>
      </c>
      <c r="E128" s="580" t="s">
        <v>656</v>
      </c>
      <c r="F128" s="514" t="s">
        <v>14</v>
      </c>
      <c r="G128" s="514">
        <v>80</v>
      </c>
      <c r="H128" s="514">
        <v>80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31.5" customHeight="1">
      <c r="D129" s="505" t="s">
        <v>708</v>
      </c>
      <c r="E129" s="580" t="s">
        <v>776</v>
      </c>
      <c r="F129" s="514" t="s">
        <v>14</v>
      </c>
      <c r="G129" s="514">
        <v>15</v>
      </c>
      <c r="H129" s="514">
        <v>15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36" customHeight="1">
      <c r="D130" s="505" t="s">
        <v>712</v>
      </c>
      <c r="E130" s="581" t="s">
        <v>657</v>
      </c>
      <c r="F130" s="514" t="s">
        <v>14</v>
      </c>
      <c r="G130" s="514">
        <v>53</v>
      </c>
      <c r="H130" s="514">
        <v>53</v>
      </c>
      <c r="I130" s="514"/>
      <c r="J130" s="514"/>
      <c r="K130" s="484"/>
      <c r="L130" s="484"/>
      <c r="M130" s="484"/>
      <c r="N130" s="484"/>
      <c r="O130" s="484"/>
      <c r="P130" s="484"/>
      <c r="Q130" s="484"/>
      <c r="R130" s="484"/>
    </row>
    <row r="131" spans="4:18" ht="77.25" customHeight="1">
      <c r="D131" s="505" t="s">
        <v>777</v>
      </c>
      <c r="E131" s="581" t="s">
        <v>659</v>
      </c>
      <c r="F131" s="514" t="s">
        <v>14</v>
      </c>
      <c r="G131" s="545">
        <v>78</v>
      </c>
      <c r="H131" s="545">
        <v>78</v>
      </c>
      <c r="I131" s="514"/>
      <c r="J131" s="514"/>
      <c r="K131" s="484"/>
      <c r="L131" s="484"/>
      <c r="M131" s="484"/>
      <c r="N131" s="484"/>
      <c r="O131" s="484"/>
      <c r="P131" s="484"/>
      <c r="Q131" s="484"/>
      <c r="R131" s="484"/>
    </row>
    <row r="132" spans="4:18" ht="20.25" customHeight="1">
      <c r="D132" s="505"/>
      <c r="E132" s="488" t="s">
        <v>611</v>
      </c>
      <c r="F132" s="514"/>
      <c r="G132" s="531"/>
      <c r="H132" s="531"/>
      <c r="I132" s="532">
        <v>100</v>
      </c>
      <c r="J132" s="533">
        <v>3</v>
      </c>
      <c r="K132" s="488" t="s">
        <v>611</v>
      </c>
      <c r="L132" s="514"/>
      <c r="M132" s="531"/>
      <c r="N132" s="531"/>
      <c r="O132" s="532">
        <v>80</v>
      </c>
      <c r="P132" s="533"/>
      <c r="Q132" s="484"/>
      <c r="R132" s="484"/>
    </row>
    <row r="133" spans="4:18" ht="32.25" customHeight="1">
      <c r="D133" s="505"/>
      <c r="E133" s="488" t="s">
        <v>610</v>
      </c>
      <c r="F133" s="481"/>
      <c r="G133" s="481"/>
      <c r="H133" s="481"/>
      <c r="I133" s="490">
        <v>96.4</v>
      </c>
      <c r="J133" s="490">
        <v>0</v>
      </c>
      <c r="K133" s="488" t="s">
        <v>610</v>
      </c>
      <c r="L133" s="481"/>
      <c r="M133" s="481"/>
      <c r="N133" s="481"/>
      <c r="O133" s="490">
        <v>98.1</v>
      </c>
      <c r="P133" s="490"/>
      <c r="Q133" s="484"/>
      <c r="R133" s="484"/>
    </row>
    <row r="134" spans="4:18" ht="57.75" customHeight="1">
      <c r="D134" s="505"/>
      <c r="E134" s="634" t="s">
        <v>590</v>
      </c>
      <c r="F134" s="498"/>
      <c r="G134" s="484"/>
      <c r="H134" s="484"/>
      <c r="I134" s="514"/>
      <c r="J134" s="491" t="s">
        <v>667</v>
      </c>
      <c r="K134" s="514"/>
      <c r="L134" s="514"/>
      <c r="M134" s="514"/>
      <c r="N134" s="514"/>
      <c r="O134" s="514"/>
      <c r="P134" s="491" t="s">
        <v>668</v>
      </c>
      <c r="Q134" s="515" t="s">
        <v>666</v>
      </c>
      <c r="R134" s="491" t="s">
        <v>633</v>
      </c>
    </row>
    <row r="135" spans="4:21" ht="38.25" customHeight="1">
      <c r="D135" s="699" t="s">
        <v>836</v>
      </c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465"/>
      <c r="T135" s="465"/>
      <c r="U135" s="633">
        <v>7</v>
      </c>
    </row>
    <row r="136" spans="4:18" ht="25.5" customHeight="1">
      <c r="D136" s="498"/>
      <c r="E136" s="673" t="s">
        <v>832</v>
      </c>
      <c r="F136" s="716"/>
      <c r="G136" s="716"/>
      <c r="H136" s="716"/>
      <c r="I136" s="716"/>
      <c r="J136" s="716"/>
      <c r="K136" s="716"/>
      <c r="L136" s="716"/>
      <c r="M136" s="716"/>
      <c r="N136" s="716"/>
      <c r="O136" s="716"/>
      <c r="P136" s="716"/>
      <c r="Q136" s="716"/>
      <c r="R136" s="717"/>
    </row>
    <row r="137" spans="4:18" ht="33" customHeight="1">
      <c r="D137" s="497"/>
      <c r="E137" s="673" t="s">
        <v>833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9"/>
    </row>
    <row r="138" spans="4:18" ht="32.25" customHeight="1">
      <c r="D138" s="505">
        <v>1</v>
      </c>
      <c r="E138" s="547" t="s">
        <v>639</v>
      </c>
      <c r="F138" s="522" t="s">
        <v>501</v>
      </c>
      <c r="G138" s="614">
        <v>795</v>
      </c>
      <c r="H138" s="453">
        <v>795</v>
      </c>
      <c r="I138" s="494"/>
      <c r="J138" s="494"/>
      <c r="K138" s="494"/>
      <c r="L138" s="494"/>
      <c r="M138" s="494"/>
      <c r="N138" s="494"/>
      <c r="O138" s="494"/>
      <c r="P138" s="494"/>
      <c r="Q138" s="494"/>
      <c r="R138" s="494"/>
    </row>
    <row r="139" spans="4:18" ht="62.25" customHeight="1">
      <c r="D139" s="505" t="s">
        <v>614</v>
      </c>
      <c r="E139" s="547" t="s">
        <v>640</v>
      </c>
      <c r="F139" s="522" t="s">
        <v>14</v>
      </c>
      <c r="G139" s="614">
        <v>46.1</v>
      </c>
      <c r="H139" s="614">
        <v>42.8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15">
      <c r="D140" s="505"/>
      <c r="E140" s="488" t="s">
        <v>611</v>
      </c>
      <c r="F140" s="514"/>
      <c r="G140" s="484"/>
      <c r="H140" s="484"/>
      <c r="I140" s="533">
        <v>50</v>
      </c>
      <c r="J140" s="533">
        <v>1</v>
      </c>
      <c r="K140" s="484"/>
      <c r="L140" s="484"/>
      <c r="M140" s="484"/>
      <c r="N140" s="484"/>
      <c r="O140" s="484"/>
      <c r="P140" s="484"/>
      <c r="Q140" s="484"/>
      <c r="R140" s="484"/>
    </row>
    <row r="141" spans="4:18" ht="28.5">
      <c r="D141" s="505"/>
      <c r="E141" s="488" t="s">
        <v>610</v>
      </c>
      <c r="F141" s="514"/>
      <c r="G141" s="484"/>
      <c r="H141" s="484"/>
      <c r="I141" s="533">
        <v>100</v>
      </c>
      <c r="J141" s="533">
        <v>0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15">
      <c r="D142" s="505"/>
      <c r="E142" s="685" t="s">
        <v>638</v>
      </c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7"/>
    </row>
    <row r="143" spans="4:18" ht="43.5" customHeight="1">
      <c r="D143" s="505"/>
      <c r="E143" s="685" t="s">
        <v>813</v>
      </c>
      <c r="F143" s="686"/>
      <c r="G143" s="686"/>
      <c r="H143" s="686"/>
      <c r="I143" s="686"/>
      <c r="J143" s="686"/>
      <c r="K143" s="686"/>
      <c r="L143" s="686"/>
      <c r="M143" s="686"/>
      <c r="N143" s="686"/>
      <c r="O143" s="686"/>
      <c r="P143" s="686"/>
      <c r="Q143" s="686"/>
      <c r="R143" s="687"/>
    </row>
    <row r="144" spans="4:18" ht="32.25" customHeight="1">
      <c r="D144" s="505">
        <v>1</v>
      </c>
      <c r="E144" s="547" t="s">
        <v>641</v>
      </c>
      <c r="F144" s="514" t="s">
        <v>14</v>
      </c>
      <c r="G144" s="484">
        <v>5255</v>
      </c>
      <c r="H144" s="484">
        <v>3646</v>
      </c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</row>
    <row r="145" spans="4:18" ht="32.25" customHeight="1">
      <c r="D145" s="505">
        <v>2</v>
      </c>
      <c r="E145" s="547" t="s">
        <v>642</v>
      </c>
      <c r="F145" s="514" t="s">
        <v>605</v>
      </c>
      <c r="G145" s="484">
        <v>0.1</v>
      </c>
      <c r="H145" s="484">
        <v>0.1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26.25" customHeight="1">
      <c r="D146" s="505">
        <v>3</v>
      </c>
      <c r="E146" s="547" t="s">
        <v>643</v>
      </c>
      <c r="F146" s="514" t="s">
        <v>14</v>
      </c>
      <c r="G146" s="484">
        <v>1.2</v>
      </c>
      <c r="H146" s="484">
        <v>0.5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4.75" customHeight="1">
      <c r="D147" s="505">
        <v>4</v>
      </c>
      <c r="E147" s="547" t="s">
        <v>630</v>
      </c>
      <c r="F147" s="514" t="s">
        <v>14</v>
      </c>
      <c r="G147" s="484">
        <v>100</v>
      </c>
      <c r="H147" s="484">
        <v>100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6.25" customHeight="1">
      <c r="D148" s="505">
        <v>5</v>
      </c>
      <c r="E148" s="547" t="s">
        <v>644</v>
      </c>
      <c r="F148" s="514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4" customHeight="1">
      <c r="D149" s="505">
        <v>6</v>
      </c>
      <c r="E149" s="547" t="s">
        <v>645</v>
      </c>
      <c r="F149" s="514" t="s">
        <v>605</v>
      </c>
      <c r="G149" s="484">
        <v>4.1</v>
      </c>
      <c r="H149" s="484">
        <v>2.5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9.25" customHeight="1">
      <c r="D150" s="505">
        <v>7</v>
      </c>
      <c r="E150" s="547" t="s">
        <v>646</v>
      </c>
      <c r="F150" s="514" t="s">
        <v>14</v>
      </c>
      <c r="G150" s="484">
        <v>50</v>
      </c>
      <c r="H150" s="484">
        <v>50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32.25" customHeight="1">
      <c r="D151" s="505">
        <v>8</v>
      </c>
      <c r="E151" s="547" t="s">
        <v>647</v>
      </c>
      <c r="F151" s="514" t="s">
        <v>605</v>
      </c>
      <c r="G151" s="484">
        <v>0.28</v>
      </c>
      <c r="H151" s="484">
        <v>0.28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18" customHeight="1">
      <c r="D152" s="505"/>
      <c r="E152" s="488" t="s">
        <v>611</v>
      </c>
      <c r="F152" s="514"/>
      <c r="G152" s="531"/>
      <c r="H152" s="531"/>
      <c r="I152" s="532">
        <v>62.5</v>
      </c>
      <c r="J152" s="533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.75" customHeight="1">
      <c r="D153" s="505"/>
      <c r="E153" s="488" t="s">
        <v>610</v>
      </c>
      <c r="F153" s="481"/>
      <c r="G153" s="481"/>
      <c r="H153" s="481"/>
      <c r="I153" s="491">
        <v>93.1</v>
      </c>
      <c r="J153" s="490">
        <v>1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6.25" customHeight="1">
      <c r="D154" s="505"/>
      <c r="E154" s="673" t="s">
        <v>649</v>
      </c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5"/>
    </row>
    <row r="155" spans="4:18" ht="27" customHeight="1">
      <c r="D155" s="505"/>
      <c r="E155" s="673" t="s">
        <v>650</v>
      </c>
      <c r="F155" s="674"/>
      <c r="G155" s="674"/>
      <c r="H155" s="674"/>
      <c r="I155" s="674"/>
      <c r="J155" s="674"/>
      <c r="K155" s="674"/>
      <c r="L155" s="674"/>
      <c r="M155" s="674"/>
      <c r="N155" s="674"/>
      <c r="O155" s="674"/>
      <c r="P155" s="674"/>
      <c r="Q155" s="674"/>
      <c r="R155" s="675"/>
    </row>
    <row r="156" spans="4:18" ht="54" customHeight="1">
      <c r="D156" s="505">
        <v>1</v>
      </c>
      <c r="E156" s="546" t="s">
        <v>648</v>
      </c>
      <c r="F156" s="481" t="s">
        <v>14</v>
      </c>
      <c r="G156" s="514">
        <v>95.1</v>
      </c>
      <c r="H156" s="514">
        <v>95.1</v>
      </c>
      <c r="I156" s="490"/>
      <c r="J156" s="490"/>
      <c r="K156" s="484"/>
      <c r="L156" s="484"/>
      <c r="M156" s="484"/>
      <c r="N156" s="484"/>
      <c r="O156" s="484"/>
      <c r="P156" s="484"/>
      <c r="Q156" s="484"/>
      <c r="R156" s="484"/>
    </row>
    <row r="157" spans="4:18" ht="37.5" customHeight="1">
      <c r="D157" s="505">
        <v>2</v>
      </c>
      <c r="E157" s="547" t="s">
        <v>631</v>
      </c>
      <c r="F157" s="481" t="s">
        <v>14</v>
      </c>
      <c r="G157" s="514">
        <v>100</v>
      </c>
      <c r="H157" s="514">
        <v>100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17.25" customHeight="1">
      <c r="D158" s="505"/>
      <c r="E158" s="488" t="s">
        <v>611</v>
      </c>
      <c r="F158" s="514"/>
      <c r="G158" s="531"/>
      <c r="H158" s="531"/>
      <c r="I158" s="532">
        <v>100</v>
      </c>
      <c r="J158" s="533">
        <v>3</v>
      </c>
      <c r="K158" s="484"/>
      <c r="L158" s="484"/>
      <c r="M158" s="484"/>
      <c r="N158" s="484"/>
      <c r="O158" s="484"/>
      <c r="P158" s="484"/>
      <c r="Q158" s="484"/>
      <c r="R158" s="484"/>
    </row>
    <row r="159" spans="4:18" ht="27.75" customHeight="1">
      <c r="D159" s="505"/>
      <c r="E159" s="488" t="s">
        <v>610</v>
      </c>
      <c r="F159" s="481"/>
      <c r="G159" s="481"/>
      <c r="H159" s="481"/>
      <c r="I159" s="491">
        <v>93.6</v>
      </c>
      <c r="J159" s="490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70.5" customHeight="1">
      <c r="D160" s="505"/>
      <c r="E160" s="634" t="s">
        <v>590</v>
      </c>
      <c r="F160" s="498"/>
      <c r="G160" s="484"/>
      <c r="H160" s="484"/>
      <c r="I160" s="484"/>
      <c r="J160" s="491" t="s">
        <v>794</v>
      </c>
      <c r="K160" s="514"/>
      <c r="L160" s="514"/>
      <c r="M160" s="514"/>
      <c r="N160" s="514"/>
      <c r="O160" s="514"/>
      <c r="P160" s="491" t="s">
        <v>795</v>
      </c>
      <c r="Q160" s="515" t="s">
        <v>670</v>
      </c>
      <c r="R160" s="491" t="s">
        <v>669</v>
      </c>
    </row>
    <row r="161" spans="4:21" ht="27.75" customHeight="1">
      <c r="D161" s="718" t="s">
        <v>839</v>
      </c>
      <c r="E161" s="718"/>
      <c r="F161" s="718"/>
      <c r="G161" s="718"/>
      <c r="H161" s="718"/>
      <c r="I161" s="718"/>
      <c r="J161" s="718"/>
      <c r="K161" s="718"/>
      <c r="L161" s="718"/>
      <c r="M161" s="718"/>
      <c r="N161" s="718"/>
      <c r="O161" s="718"/>
      <c r="P161" s="718"/>
      <c r="Q161" s="718"/>
      <c r="R161" s="718"/>
      <c r="S161" s="465"/>
      <c r="U161" s="633">
        <v>8</v>
      </c>
    </row>
    <row r="162" spans="4:18" ht="38.25" customHeight="1">
      <c r="D162" s="498"/>
      <c r="E162" s="670" t="s">
        <v>831</v>
      </c>
      <c r="F162" s="670"/>
      <c r="G162" s="670"/>
      <c r="H162" s="670"/>
      <c r="I162" s="670"/>
      <c r="J162" s="670"/>
      <c r="K162" s="670"/>
      <c r="L162" s="670"/>
      <c r="M162" s="670"/>
      <c r="N162" s="670"/>
      <c r="O162" s="670"/>
      <c r="P162" s="670"/>
      <c r="Q162" s="670"/>
      <c r="R162" s="670"/>
    </row>
    <row r="163" spans="4:18" ht="30.75" customHeight="1">
      <c r="D163" s="497"/>
      <c r="E163" s="662" t="s">
        <v>713</v>
      </c>
      <c r="F163" s="663"/>
      <c r="G163" s="663"/>
      <c r="H163" s="663"/>
      <c r="I163" s="663"/>
      <c r="J163" s="663"/>
      <c r="K163" s="663"/>
      <c r="L163" s="663"/>
      <c r="M163" s="663"/>
      <c r="N163" s="663"/>
      <c r="O163" s="663"/>
      <c r="P163" s="663"/>
      <c r="Q163" s="663"/>
      <c r="R163" s="664"/>
    </row>
    <row r="164" spans="4:21" ht="63" customHeight="1">
      <c r="D164" s="505">
        <v>1</v>
      </c>
      <c r="E164" s="547" t="s">
        <v>634</v>
      </c>
      <c r="F164" s="528" t="s">
        <v>516</v>
      </c>
      <c r="G164" s="548">
        <v>15</v>
      </c>
      <c r="H164" s="548">
        <v>39</v>
      </c>
      <c r="I164" s="549"/>
      <c r="J164" s="529"/>
      <c r="K164" s="485"/>
      <c r="L164" s="485"/>
      <c r="M164" s="485"/>
      <c r="N164" s="485"/>
      <c r="O164" s="485"/>
      <c r="P164" s="485"/>
      <c r="Q164" s="485"/>
      <c r="R164" s="485"/>
      <c r="U164" s="256" t="s">
        <v>375</v>
      </c>
    </row>
    <row r="165" spans="4:18" ht="33.75" customHeight="1">
      <c r="D165" s="505">
        <v>2</v>
      </c>
      <c r="E165" s="547" t="s">
        <v>635</v>
      </c>
      <c r="F165" s="528" t="s">
        <v>516</v>
      </c>
      <c r="G165" s="548">
        <v>50</v>
      </c>
      <c r="H165" s="548">
        <v>27</v>
      </c>
      <c r="I165" s="549"/>
      <c r="J165" s="529"/>
      <c r="K165" s="485"/>
      <c r="L165" s="485"/>
      <c r="M165" s="485"/>
      <c r="N165" s="485"/>
      <c r="O165" s="485"/>
      <c r="P165" s="485"/>
      <c r="Q165" s="485"/>
      <c r="R165" s="485"/>
    </row>
    <row r="166" spans="4:18" ht="43.5" customHeight="1">
      <c r="D166" s="505">
        <v>3</v>
      </c>
      <c r="E166" s="547" t="s">
        <v>636</v>
      </c>
      <c r="F166" s="528" t="s">
        <v>516</v>
      </c>
      <c r="G166" s="548">
        <v>20</v>
      </c>
      <c r="H166" s="548">
        <v>9</v>
      </c>
      <c r="I166" s="549"/>
      <c r="J166" s="529"/>
      <c r="K166" s="485"/>
      <c r="L166" s="485"/>
      <c r="M166" s="485"/>
      <c r="N166" s="485"/>
      <c r="O166" s="485"/>
      <c r="P166" s="485"/>
      <c r="Q166" s="485"/>
      <c r="R166" s="485"/>
    </row>
    <row r="167" spans="4:18" ht="18.75" customHeight="1">
      <c r="D167" s="505"/>
      <c r="E167" s="488" t="s">
        <v>611</v>
      </c>
      <c r="F167" s="514"/>
      <c r="G167" s="531"/>
      <c r="H167" s="531"/>
      <c r="I167" s="532">
        <v>33.3</v>
      </c>
      <c r="J167" s="533">
        <v>1</v>
      </c>
      <c r="K167" s="485"/>
      <c r="L167" s="485"/>
      <c r="M167" s="485"/>
      <c r="N167" s="485"/>
      <c r="O167" s="485"/>
      <c r="P167" s="485"/>
      <c r="Q167" s="485"/>
      <c r="R167" s="485"/>
    </row>
    <row r="168" spans="4:18" ht="29.25" customHeight="1">
      <c r="D168" s="505"/>
      <c r="E168" s="488" t="s">
        <v>610</v>
      </c>
      <c r="F168" s="481"/>
      <c r="G168" s="481"/>
      <c r="H168" s="481"/>
      <c r="I168" s="491">
        <v>99.61</v>
      </c>
      <c r="J168" s="490">
        <v>0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101.25" customHeight="1">
      <c r="D169" s="500"/>
      <c r="E169" s="634" t="s">
        <v>590</v>
      </c>
      <c r="F169" s="498"/>
      <c r="G169" s="484"/>
      <c r="H169" s="484"/>
      <c r="I169" s="484"/>
      <c r="J169" s="491" t="s">
        <v>700</v>
      </c>
      <c r="K169" s="484"/>
      <c r="L169" s="484"/>
      <c r="M169" s="485"/>
      <c r="N169" s="485"/>
      <c r="O169" s="485"/>
      <c r="P169" s="491" t="s">
        <v>714</v>
      </c>
      <c r="Q169" s="515" t="s">
        <v>715</v>
      </c>
      <c r="R169" s="491" t="s">
        <v>716</v>
      </c>
    </row>
    <row r="170" spans="4:21" ht="38.25" customHeight="1">
      <c r="D170" s="669" t="s">
        <v>840</v>
      </c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T170" s="636"/>
      <c r="U170" s="637">
        <v>9</v>
      </c>
    </row>
    <row r="171" spans="4:18" ht="27.75" customHeight="1">
      <c r="D171" s="553"/>
      <c r="E171" s="670" t="s">
        <v>814</v>
      </c>
      <c r="F171" s="670"/>
      <c r="G171" s="670"/>
      <c r="H171" s="670"/>
      <c r="I171" s="670"/>
      <c r="J171" s="670"/>
      <c r="K171" s="670"/>
      <c r="L171" s="670"/>
      <c r="M171" s="670"/>
      <c r="N171" s="670"/>
      <c r="O171" s="670"/>
      <c r="P171" s="670"/>
      <c r="Q171" s="670"/>
      <c r="R171" s="670"/>
    </row>
    <row r="172" spans="4:18" ht="30.75" customHeight="1" thickBot="1">
      <c r="D172" s="550"/>
      <c r="E172" s="670" t="s">
        <v>717</v>
      </c>
      <c r="F172" s="671"/>
      <c r="G172" s="671"/>
      <c r="H172" s="671"/>
      <c r="I172" s="671"/>
      <c r="J172" s="671"/>
      <c r="K172" s="671"/>
      <c r="L172" s="671"/>
      <c r="M172" s="671"/>
      <c r="N172" s="671"/>
      <c r="O172" s="671"/>
      <c r="P172" s="671"/>
      <c r="Q172" s="671"/>
      <c r="R172" s="671"/>
    </row>
    <row r="173" spans="4:18" ht="17.25" customHeight="1" thickBot="1">
      <c r="D173" s="505">
        <v>1</v>
      </c>
      <c r="E173" s="547" t="s">
        <v>671</v>
      </c>
      <c r="F173" s="584" t="s">
        <v>720</v>
      </c>
      <c r="G173" s="560">
        <v>253</v>
      </c>
      <c r="H173" s="566">
        <v>13</v>
      </c>
      <c r="I173" s="552"/>
      <c r="J173" s="551"/>
      <c r="K173" s="485"/>
      <c r="L173" s="485"/>
      <c r="M173" s="485"/>
      <c r="N173" s="485"/>
      <c r="O173" s="485"/>
      <c r="P173" s="485"/>
      <c r="Q173" s="485"/>
      <c r="R173" s="485"/>
    </row>
    <row r="174" spans="4:18" ht="33" customHeight="1" thickBot="1">
      <c r="D174" s="505" t="s">
        <v>614</v>
      </c>
      <c r="E174" s="547" t="s">
        <v>718</v>
      </c>
      <c r="F174" s="528" t="s">
        <v>14</v>
      </c>
      <c r="G174" s="561">
        <v>90.7</v>
      </c>
      <c r="H174" s="625">
        <v>4.7</v>
      </c>
      <c r="I174" s="572"/>
      <c r="J174" s="574"/>
      <c r="K174" s="485"/>
      <c r="L174" s="485"/>
      <c r="M174" s="485"/>
      <c r="N174" s="485"/>
      <c r="O174" s="485"/>
      <c r="P174" s="485"/>
      <c r="Q174" s="485"/>
      <c r="R174" s="485"/>
    </row>
    <row r="175" spans="4:18" ht="78.75" customHeight="1" thickBot="1">
      <c r="D175" s="505" t="s">
        <v>682</v>
      </c>
      <c r="E175" s="547" t="s">
        <v>719</v>
      </c>
      <c r="F175" s="528" t="s">
        <v>14</v>
      </c>
      <c r="G175" s="561">
        <v>58.7</v>
      </c>
      <c r="H175" s="625">
        <v>1.3</v>
      </c>
      <c r="I175" s="572"/>
      <c r="J175" s="574"/>
      <c r="K175" s="485"/>
      <c r="L175" s="485"/>
      <c r="M175" s="485"/>
      <c r="N175" s="485"/>
      <c r="O175" s="485"/>
      <c r="P175" s="485"/>
      <c r="Q175" s="485"/>
      <c r="R175" s="485"/>
    </row>
    <row r="176" spans="4:18" ht="16.5" customHeight="1">
      <c r="D176" s="505"/>
      <c r="E176" s="488" t="s">
        <v>611</v>
      </c>
      <c r="F176" s="514"/>
      <c r="G176" s="585"/>
      <c r="H176" s="585"/>
      <c r="I176" s="532">
        <v>0</v>
      </c>
      <c r="J176" s="533">
        <v>1</v>
      </c>
      <c r="K176" s="485"/>
      <c r="L176" s="485"/>
      <c r="M176" s="485"/>
      <c r="N176" s="485"/>
      <c r="O176" s="485"/>
      <c r="P176" s="485"/>
      <c r="Q176" s="485"/>
      <c r="R176" s="485"/>
    </row>
    <row r="177" spans="4:18" ht="28.5">
      <c r="D177" s="505"/>
      <c r="E177" s="488" t="s">
        <v>610</v>
      </c>
      <c r="F177" s="554"/>
      <c r="G177" s="554"/>
      <c r="H177" s="554"/>
      <c r="I177" s="491">
        <v>100</v>
      </c>
      <c r="J177" s="490">
        <v>0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32.25" customHeight="1">
      <c r="D178" s="553"/>
      <c r="E178" s="670" t="s">
        <v>815</v>
      </c>
      <c r="F178" s="670"/>
      <c r="G178" s="670"/>
      <c r="H178" s="670"/>
      <c r="I178" s="670"/>
      <c r="J178" s="670"/>
      <c r="K178" s="670"/>
      <c r="L178" s="670"/>
      <c r="M178" s="670"/>
      <c r="N178" s="670"/>
      <c r="O178" s="670"/>
      <c r="P178" s="670"/>
      <c r="Q178" s="670"/>
      <c r="R178" s="670"/>
    </row>
    <row r="179" spans="4:18" ht="32.25" customHeight="1" thickBot="1">
      <c r="D179" s="550"/>
      <c r="E179" s="662" t="s">
        <v>721</v>
      </c>
      <c r="F179" s="663"/>
      <c r="G179" s="663"/>
      <c r="H179" s="663"/>
      <c r="I179" s="663"/>
      <c r="J179" s="663"/>
      <c r="K179" s="663"/>
      <c r="L179" s="663"/>
      <c r="M179" s="663"/>
      <c r="N179" s="663"/>
      <c r="O179" s="663"/>
      <c r="P179" s="663"/>
      <c r="Q179" s="663"/>
      <c r="R179" s="664"/>
    </row>
    <row r="180" spans="4:18" ht="31.5" customHeight="1" thickBot="1">
      <c r="D180" s="505">
        <v>1</v>
      </c>
      <c r="E180" s="547" t="s">
        <v>672</v>
      </c>
      <c r="F180" s="528" t="s">
        <v>605</v>
      </c>
      <c r="G180" s="560">
        <v>23</v>
      </c>
      <c r="H180" s="566">
        <v>1</v>
      </c>
      <c r="I180" s="552"/>
      <c r="J180" s="551"/>
      <c r="K180" s="485"/>
      <c r="L180" s="485"/>
      <c r="M180" s="485"/>
      <c r="N180" s="485"/>
      <c r="O180" s="485"/>
      <c r="P180" s="485"/>
      <c r="Q180" s="485"/>
      <c r="R180" s="485"/>
    </row>
    <row r="181" spans="4:18" ht="31.5" customHeight="1" thickBot="1">
      <c r="D181" s="505" t="s">
        <v>614</v>
      </c>
      <c r="E181" s="586" t="s">
        <v>722</v>
      </c>
      <c r="F181" s="528" t="s">
        <v>723</v>
      </c>
      <c r="G181" s="561" t="s">
        <v>816</v>
      </c>
      <c r="H181" s="588" t="s">
        <v>817</v>
      </c>
      <c r="I181" s="572"/>
      <c r="J181" s="574"/>
      <c r="K181" s="485"/>
      <c r="L181" s="485"/>
      <c r="M181" s="485"/>
      <c r="N181" s="485"/>
      <c r="O181" s="485"/>
      <c r="P181" s="485"/>
      <c r="Q181" s="485"/>
      <c r="R181" s="485"/>
    </row>
    <row r="182" spans="4:18" ht="19.5" customHeight="1">
      <c r="D182" s="505"/>
      <c r="E182" s="488" t="s">
        <v>611</v>
      </c>
      <c r="F182" s="514"/>
      <c r="G182" s="585"/>
      <c r="H182" s="585"/>
      <c r="I182" s="532">
        <v>0</v>
      </c>
      <c r="J182" s="533">
        <v>1</v>
      </c>
      <c r="K182" s="485"/>
      <c r="L182" s="485"/>
      <c r="M182" s="485"/>
      <c r="N182" s="485"/>
      <c r="O182" s="485"/>
      <c r="P182" s="485"/>
      <c r="Q182" s="485"/>
      <c r="R182" s="485"/>
    </row>
    <row r="183" spans="4:18" ht="28.5">
      <c r="D183" s="505"/>
      <c r="E183" s="488" t="s">
        <v>610</v>
      </c>
      <c r="F183" s="554"/>
      <c r="G183" s="554"/>
      <c r="H183" s="554"/>
      <c r="I183" s="491">
        <v>99.9</v>
      </c>
      <c r="J183" s="490">
        <v>0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69" customHeight="1">
      <c r="D184" s="500"/>
      <c r="E184" s="634" t="s">
        <v>590</v>
      </c>
      <c r="F184" s="553"/>
      <c r="G184" s="484"/>
      <c r="H184" s="484"/>
      <c r="I184" s="484"/>
      <c r="J184" s="491" t="s">
        <v>818</v>
      </c>
      <c r="K184" s="484"/>
      <c r="L184" s="484"/>
      <c r="M184" s="485"/>
      <c r="N184" s="485"/>
      <c r="O184" s="485"/>
      <c r="P184" s="491" t="s">
        <v>819</v>
      </c>
      <c r="Q184" s="515" t="s">
        <v>820</v>
      </c>
      <c r="R184" s="491" t="s">
        <v>821</v>
      </c>
    </row>
    <row r="185" spans="4:21" ht="45" customHeight="1">
      <c r="D185" s="669" t="s">
        <v>841</v>
      </c>
      <c r="E185" s="669"/>
      <c r="F185" s="669"/>
      <c r="G185" s="669"/>
      <c r="H185" s="669"/>
      <c r="I185" s="669"/>
      <c r="J185" s="669"/>
      <c r="K185" s="669"/>
      <c r="L185" s="669"/>
      <c r="M185" s="669"/>
      <c r="N185" s="669"/>
      <c r="O185" s="669"/>
      <c r="P185" s="669"/>
      <c r="Q185" s="669"/>
      <c r="R185" s="669"/>
      <c r="U185" s="633">
        <v>10</v>
      </c>
    </row>
    <row r="186" spans="4:18" ht="42" customHeight="1">
      <c r="D186" s="575"/>
      <c r="E186" s="670" t="s">
        <v>822</v>
      </c>
      <c r="F186" s="670"/>
      <c r="G186" s="670"/>
      <c r="H186" s="670"/>
      <c r="I186" s="670"/>
      <c r="J186" s="670"/>
      <c r="K186" s="670"/>
      <c r="L186" s="670"/>
      <c r="M186" s="670"/>
      <c r="N186" s="670"/>
      <c r="O186" s="670"/>
      <c r="P186" s="670"/>
      <c r="Q186" s="670"/>
      <c r="R186" s="670"/>
    </row>
    <row r="187" spans="4:18" ht="39" customHeight="1" thickBot="1">
      <c r="D187" s="573"/>
      <c r="E187" s="662" t="s">
        <v>724</v>
      </c>
      <c r="F187" s="663"/>
      <c r="G187" s="663"/>
      <c r="H187" s="663"/>
      <c r="I187" s="663"/>
      <c r="J187" s="663"/>
      <c r="K187" s="663"/>
      <c r="L187" s="663"/>
      <c r="M187" s="663"/>
      <c r="N187" s="663"/>
      <c r="O187" s="663"/>
      <c r="P187" s="663"/>
      <c r="Q187" s="663"/>
      <c r="R187" s="664"/>
    </row>
    <row r="188" spans="4:18" ht="48" customHeight="1" thickBot="1">
      <c r="D188" s="556" t="s">
        <v>609</v>
      </c>
      <c r="E188" s="593" t="s">
        <v>823</v>
      </c>
      <c r="F188" s="588" t="s">
        <v>14</v>
      </c>
      <c r="G188" s="560">
        <v>100</v>
      </c>
      <c r="H188" s="566">
        <v>100</v>
      </c>
      <c r="I188" s="616"/>
      <c r="J188" s="616"/>
      <c r="K188" s="616"/>
      <c r="L188" s="616"/>
      <c r="M188" s="616"/>
      <c r="N188" s="616"/>
      <c r="O188" s="616"/>
      <c r="P188" s="616"/>
      <c r="Q188" s="616"/>
      <c r="R188" s="616"/>
    </row>
    <row r="189" spans="4:18" ht="48" customHeight="1" thickBot="1">
      <c r="D189" s="556" t="s">
        <v>614</v>
      </c>
      <c r="E189" s="595" t="s">
        <v>824</v>
      </c>
      <c r="F189" s="588" t="s">
        <v>14</v>
      </c>
      <c r="G189" s="561">
        <v>33</v>
      </c>
      <c r="H189" s="588">
        <v>42</v>
      </c>
      <c r="I189" s="616"/>
      <c r="J189" s="616"/>
      <c r="K189" s="616"/>
      <c r="L189" s="616"/>
      <c r="M189" s="616"/>
      <c r="N189" s="616"/>
      <c r="O189" s="616"/>
      <c r="P189" s="616"/>
      <c r="Q189" s="616"/>
      <c r="R189" s="616"/>
    </row>
    <row r="190" spans="4:18" ht="51.75" customHeight="1" thickBot="1">
      <c r="D190" s="556" t="s">
        <v>682</v>
      </c>
      <c r="E190" s="595" t="s">
        <v>825</v>
      </c>
      <c r="F190" s="588" t="s">
        <v>14</v>
      </c>
      <c r="G190" s="561">
        <v>75</v>
      </c>
      <c r="H190" s="588">
        <v>64</v>
      </c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</row>
    <row r="191" spans="4:18" ht="29.25" customHeight="1" thickBot="1">
      <c r="D191" s="505" t="s">
        <v>705</v>
      </c>
      <c r="E191" s="628" t="s">
        <v>725</v>
      </c>
      <c r="F191" s="588" t="s">
        <v>14</v>
      </c>
      <c r="G191" s="560">
        <v>30</v>
      </c>
      <c r="H191" s="566">
        <v>30</v>
      </c>
      <c r="I191" s="626"/>
      <c r="J191" s="615"/>
      <c r="K191" s="627"/>
      <c r="L191" s="627"/>
      <c r="M191" s="627"/>
      <c r="N191" s="627"/>
      <c r="O191" s="627"/>
      <c r="P191" s="627"/>
      <c r="Q191" s="627"/>
      <c r="R191" s="627"/>
    </row>
    <row r="192" spans="4:18" ht="26.25" customHeight="1" thickBot="1">
      <c r="D192" s="505" t="s">
        <v>706</v>
      </c>
      <c r="E192" s="628" t="s">
        <v>726</v>
      </c>
      <c r="F192" s="588" t="s">
        <v>14</v>
      </c>
      <c r="G192" s="561">
        <v>58</v>
      </c>
      <c r="H192" s="588">
        <v>58</v>
      </c>
      <c r="I192" s="572"/>
      <c r="J192" s="574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5" t="s">
        <v>707</v>
      </c>
      <c r="E193" s="628" t="s">
        <v>727</v>
      </c>
      <c r="F193" s="588" t="s">
        <v>14</v>
      </c>
      <c r="G193" s="561">
        <v>73</v>
      </c>
      <c r="H193" s="588">
        <v>73</v>
      </c>
      <c r="I193" s="572"/>
      <c r="J193" s="574"/>
      <c r="K193" s="485"/>
      <c r="L193" s="485"/>
      <c r="M193" s="485"/>
      <c r="N193" s="485"/>
      <c r="O193" s="485"/>
      <c r="P193" s="485"/>
      <c r="Q193" s="485"/>
      <c r="R193" s="485"/>
    </row>
    <row r="194" spans="4:18" ht="25.5" customHeight="1" thickBot="1">
      <c r="D194" s="505" t="s">
        <v>708</v>
      </c>
      <c r="E194" s="595" t="s">
        <v>728</v>
      </c>
      <c r="F194" s="588" t="s">
        <v>796</v>
      </c>
      <c r="G194" s="561">
        <v>1.06</v>
      </c>
      <c r="H194" s="588">
        <v>1.65</v>
      </c>
      <c r="I194" s="572"/>
      <c r="J194" s="574"/>
      <c r="K194" s="485"/>
      <c r="L194" s="485"/>
      <c r="M194" s="485"/>
      <c r="N194" s="485"/>
      <c r="O194" s="485"/>
      <c r="P194" s="485"/>
      <c r="Q194" s="485"/>
      <c r="R194" s="485"/>
    </row>
    <row r="195" spans="4:18" ht="24.75" customHeight="1" thickBot="1">
      <c r="D195" s="505" t="s">
        <v>712</v>
      </c>
      <c r="E195" s="595" t="s">
        <v>729</v>
      </c>
      <c r="F195" s="588" t="s">
        <v>796</v>
      </c>
      <c r="G195" s="561">
        <v>1.2</v>
      </c>
      <c r="H195" s="588">
        <v>0.23</v>
      </c>
      <c r="I195" s="572"/>
      <c r="J195" s="574"/>
      <c r="K195" s="485"/>
      <c r="L195" s="485"/>
      <c r="M195" s="485"/>
      <c r="N195" s="485"/>
      <c r="O195" s="485"/>
      <c r="P195" s="485"/>
      <c r="Q195" s="485"/>
      <c r="R195" s="485"/>
    </row>
    <row r="196" spans="4:18" ht="30.75" customHeight="1" thickBot="1">
      <c r="D196" s="505" t="s">
        <v>777</v>
      </c>
      <c r="E196" s="595" t="s">
        <v>730</v>
      </c>
      <c r="F196" s="588" t="s">
        <v>796</v>
      </c>
      <c r="G196" s="561">
        <v>8</v>
      </c>
      <c r="H196" s="588">
        <v>9.2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19.5" customHeight="1">
      <c r="D197" s="505"/>
      <c r="E197" s="488" t="s">
        <v>611</v>
      </c>
      <c r="F197" s="514"/>
      <c r="G197" s="585"/>
      <c r="H197" s="585"/>
      <c r="I197" s="533">
        <v>77.8</v>
      </c>
      <c r="J197" s="533">
        <v>1</v>
      </c>
      <c r="K197" s="485"/>
      <c r="L197" s="485"/>
      <c r="M197" s="485"/>
      <c r="N197" s="485"/>
      <c r="O197" s="485"/>
      <c r="P197" s="485"/>
      <c r="Q197" s="485"/>
      <c r="R197" s="485"/>
    </row>
    <row r="198" spans="4:18" ht="28.5">
      <c r="D198" s="505"/>
      <c r="E198" s="488" t="s">
        <v>610</v>
      </c>
      <c r="F198" s="555"/>
      <c r="G198" s="555"/>
      <c r="H198" s="555"/>
      <c r="I198" s="1">
        <v>30.5</v>
      </c>
      <c r="J198" s="490">
        <v>1</v>
      </c>
      <c r="K198" s="485"/>
      <c r="L198" s="485"/>
      <c r="M198" s="485"/>
      <c r="N198" s="485"/>
      <c r="O198" s="485"/>
      <c r="P198" s="485"/>
      <c r="Q198" s="485"/>
      <c r="R198" s="485"/>
    </row>
    <row r="199" spans="4:18" ht="62.25" customHeight="1">
      <c r="D199" s="500"/>
      <c r="E199" s="634" t="s">
        <v>590</v>
      </c>
      <c r="F199" s="583"/>
      <c r="G199" s="484"/>
      <c r="H199" s="484"/>
      <c r="I199" s="484"/>
      <c r="J199" s="491" t="s">
        <v>731</v>
      </c>
      <c r="K199" s="484"/>
      <c r="L199" s="484"/>
      <c r="M199" s="485"/>
      <c r="N199" s="485"/>
      <c r="O199" s="485"/>
      <c r="P199" s="491" t="s">
        <v>826</v>
      </c>
      <c r="Q199" s="515" t="s">
        <v>732</v>
      </c>
      <c r="R199" s="491" t="s">
        <v>733</v>
      </c>
    </row>
    <row r="200" spans="4:21" ht="46.5" customHeight="1">
      <c r="D200" s="710" t="s">
        <v>842</v>
      </c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  <c r="P200" s="711"/>
      <c r="Q200" s="711"/>
      <c r="R200" s="712"/>
      <c r="U200" s="633">
        <v>11</v>
      </c>
    </row>
    <row r="201" spans="4:18" ht="26.25" customHeight="1">
      <c r="D201" s="713" t="s">
        <v>778</v>
      </c>
      <c r="E201" s="714"/>
      <c r="F201" s="714"/>
      <c r="G201" s="714"/>
      <c r="H201" s="714"/>
      <c r="I201" s="714"/>
      <c r="J201" s="714"/>
      <c r="K201" s="714"/>
      <c r="L201" s="714"/>
      <c r="M201" s="714"/>
      <c r="N201" s="714"/>
      <c r="O201" s="714"/>
      <c r="P201" s="714"/>
      <c r="Q201" s="714"/>
      <c r="R201" s="715"/>
    </row>
    <row r="202" spans="4:18" ht="31.5" customHeight="1" thickBot="1">
      <c r="D202" s="713" t="s">
        <v>779</v>
      </c>
      <c r="E202" s="714"/>
      <c r="F202" s="714"/>
      <c r="G202" s="714"/>
      <c r="H202" s="714"/>
      <c r="I202" s="714"/>
      <c r="J202" s="714"/>
      <c r="K202" s="714"/>
      <c r="L202" s="714"/>
      <c r="M202" s="714"/>
      <c r="N202" s="714"/>
      <c r="O202" s="714"/>
      <c r="P202" s="714"/>
      <c r="Q202" s="714"/>
      <c r="R202" s="715"/>
    </row>
    <row r="203" spans="4:18" ht="82.5" customHeight="1" thickBot="1">
      <c r="D203" s="607" t="s">
        <v>609</v>
      </c>
      <c r="E203" s="611" t="s">
        <v>783</v>
      </c>
      <c r="F203" s="629" t="s">
        <v>14</v>
      </c>
      <c r="G203" s="610">
        <v>0</v>
      </c>
      <c r="H203" s="610">
        <v>0</v>
      </c>
      <c r="I203" s="610"/>
      <c r="J203" s="608"/>
      <c r="K203" s="608"/>
      <c r="L203" s="608"/>
      <c r="M203" s="608"/>
      <c r="N203" s="608"/>
      <c r="O203" s="608"/>
      <c r="P203" s="608"/>
      <c r="Q203" s="608"/>
      <c r="R203" s="608"/>
    </row>
    <row r="204" spans="4:18" ht="81" customHeight="1" thickBot="1">
      <c r="D204" s="607" t="s">
        <v>614</v>
      </c>
      <c r="E204" s="612" t="s">
        <v>784</v>
      </c>
      <c r="F204" s="630" t="s">
        <v>14</v>
      </c>
      <c r="G204" s="610">
        <v>0</v>
      </c>
      <c r="H204" s="610">
        <v>0</v>
      </c>
      <c r="I204" s="610"/>
      <c r="J204" s="608"/>
      <c r="K204" s="608"/>
      <c r="L204" s="608"/>
      <c r="M204" s="608"/>
      <c r="N204" s="608"/>
      <c r="O204" s="608"/>
      <c r="P204" s="608"/>
      <c r="Q204" s="608"/>
      <c r="R204" s="608"/>
    </row>
    <row r="205" spans="4:18" ht="94.5" customHeight="1" thickBot="1">
      <c r="D205" s="607" t="s">
        <v>682</v>
      </c>
      <c r="E205" s="612" t="s">
        <v>785</v>
      </c>
      <c r="F205" s="631" t="s">
        <v>14</v>
      </c>
      <c r="G205" s="610">
        <v>0</v>
      </c>
      <c r="H205" s="610">
        <v>0</v>
      </c>
      <c r="I205" s="610"/>
      <c r="J205" s="608"/>
      <c r="K205" s="608"/>
      <c r="L205" s="608"/>
      <c r="M205" s="608"/>
      <c r="N205" s="608"/>
      <c r="O205" s="608"/>
      <c r="P205" s="608"/>
      <c r="Q205" s="608"/>
      <c r="R205" s="608"/>
    </row>
    <row r="206" spans="4:18" ht="95.25" customHeight="1" thickBot="1">
      <c r="D206" s="607" t="s">
        <v>705</v>
      </c>
      <c r="E206" s="612" t="s">
        <v>786</v>
      </c>
      <c r="F206" s="629" t="s">
        <v>14</v>
      </c>
      <c r="G206" s="610">
        <v>0</v>
      </c>
      <c r="H206" s="610">
        <v>0</v>
      </c>
      <c r="I206" s="610"/>
      <c r="J206" s="608"/>
      <c r="K206" s="608"/>
      <c r="L206" s="608"/>
      <c r="M206" s="608"/>
      <c r="N206" s="608"/>
      <c r="O206" s="608"/>
      <c r="P206" s="608"/>
      <c r="Q206" s="608"/>
      <c r="R206" s="608"/>
    </row>
    <row r="207" spans="4:18" ht="100.5" customHeight="1" thickBot="1">
      <c r="D207" s="607" t="s">
        <v>706</v>
      </c>
      <c r="E207" s="612" t="s">
        <v>786</v>
      </c>
      <c r="F207" s="630" t="s">
        <v>14</v>
      </c>
      <c r="G207" s="610">
        <v>0</v>
      </c>
      <c r="H207" s="610">
        <v>0</v>
      </c>
      <c r="I207" s="610"/>
      <c r="J207" s="608"/>
      <c r="K207" s="608"/>
      <c r="L207" s="608"/>
      <c r="M207" s="608"/>
      <c r="N207" s="608"/>
      <c r="O207" s="608"/>
      <c r="P207" s="608"/>
      <c r="Q207" s="608"/>
      <c r="R207" s="608"/>
    </row>
    <row r="208" spans="4:18" ht="90" customHeight="1" thickBot="1">
      <c r="D208" s="607" t="s">
        <v>707</v>
      </c>
      <c r="E208" s="612" t="s">
        <v>787</v>
      </c>
      <c r="F208" s="631" t="s">
        <v>14</v>
      </c>
      <c r="G208" s="610">
        <v>0</v>
      </c>
      <c r="H208" s="610">
        <v>0</v>
      </c>
      <c r="I208" s="610"/>
      <c r="J208" s="608"/>
      <c r="K208" s="608"/>
      <c r="L208" s="608"/>
      <c r="M208" s="608"/>
      <c r="N208" s="608"/>
      <c r="O208" s="608"/>
      <c r="P208" s="608"/>
      <c r="Q208" s="608"/>
      <c r="R208" s="608"/>
    </row>
    <row r="209" spans="4:18" ht="96.75" customHeight="1" thickBot="1">
      <c r="D209" s="607" t="s">
        <v>708</v>
      </c>
      <c r="E209" s="612" t="s">
        <v>788</v>
      </c>
      <c r="F209" s="629" t="s">
        <v>14</v>
      </c>
      <c r="G209" s="610">
        <v>0</v>
      </c>
      <c r="H209" s="610">
        <v>0</v>
      </c>
      <c r="I209" s="610"/>
      <c r="J209" s="608"/>
      <c r="K209" s="608"/>
      <c r="L209" s="608"/>
      <c r="M209" s="608"/>
      <c r="N209" s="608"/>
      <c r="O209" s="608"/>
      <c r="P209" s="608"/>
      <c r="Q209" s="608"/>
      <c r="R209" s="608"/>
    </row>
    <row r="210" spans="4:18" ht="96.75" customHeight="1" thickBot="1">
      <c r="D210" s="607" t="s">
        <v>712</v>
      </c>
      <c r="E210" s="612" t="s">
        <v>789</v>
      </c>
      <c r="F210" s="630" t="s">
        <v>14</v>
      </c>
      <c r="G210" s="610">
        <v>0</v>
      </c>
      <c r="H210" s="610">
        <v>0</v>
      </c>
      <c r="I210" s="610"/>
      <c r="J210" s="608"/>
      <c r="K210" s="608"/>
      <c r="L210" s="608"/>
      <c r="M210" s="608"/>
      <c r="N210" s="608"/>
      <c r="O210" s="608"/>
      <c r="P210" s="608"/>
      <c r="Q210" s="608"/>
      <c r="R210" s="608"/>
    </row>
    <row r="211" spans="4:18" ht="94.5" customHeight="1" thickBot="1">
      <c r="D211" s="607" t="s">
        <v>777</v>
      </c>
      <c r="E211" s="612" t="s">
        <v>790</v>
      </c>
      <c r="F211" s="631" t="s">
        <v>14</v>
      </c>
      <c r="G211" s="610">
        <v>0</v>
      </c>
      <c r="H211" s="610">
        <v>0</v>
      </c>
      <c r="I211" s="610"/>
      <c r="J211" s="608"/>
      <c r="K211" s="608"/>
      <c r="L211" s="608"/>
      <c r="M211" s="608"/>
      <c r="N211" s="608"/>
      <c r="O211" s="608"/>
      <c r="P211" s="608"/>
      <c r="Q211" s="608"/>
      <c r="R211" s="608"/>
    </row>
    <row r="212" spans="4:18" ht="96" customHeight="1" thickBot="1">
      <c r="D212" s="607" t="s">
        <v>780</v>
      </c>
      <c r="E212" s="612" t="s">
        <v>791</v>
      </c>
      <c r="F212" s="629" t="s">
        <v>14</v>
      </c>
      <c r="G212" s="610">
        <v>0</v>
      </c>
      <c r="H212" s="610">
        <v>0</v>
      </c>
      <c r="I212" s="610"/>
      <c r="J212" s="608"/>
      <c r="K212" s="608"/>
      <c r="L212" s="608"/>
      <c r="M212" s="608"/>
      <c r="N212" s="608"/>
      <c r="O212" s="608"/>
      <c r="P212" s="608"/>
      <c r="Q212" s="608"/>
      <c r="R212" s="608"/>
    </row>
    <row r="213" spans="4:18" ht="98.25" customHeight="1" thickBot="1">
      <c r="D213" s="607" t="s">
        <v>781</v>
      </c>
      <c r="E213" s="612" t="s">
        <v>792</v>
      </c>
      <c r="F213" s="630" t="s">
        <v>14</v>
      </c>
      <c r="G213" s="610">
        <v>0</v>
      </c>
      <c r="H213" s="610">
        <v>0</v>
      </c>
      <c r="I213" s="610"/>
      <c r="J213" s="608"/>
      <c r="K213" s="608"/>
      <c r="L213" s="608"/>
      <c r="M213" s="608"/>
      <c r="N213" s="608"/>
      <c r="O213" s="608"/>
      <c r="P213" s="608"/>
      <c r="Q213" s="608"/>
      <c r="R213" s="608"/>
    </row>
    <row r="214" spans="4:18" ht="97.5" customHeight="1" thickBot="1">
      <c r="D214" s="607" t="s">
        <v>782</v>
      </c>
      <c r="E214" s="613" t="s">
        <v>793</v>
      </c>
      <c r="F214" s="631" t="s">
        <v>14</v>
      </c>
      <c r="G214" s="610">
        <v>0</v>
      </c>
      <c r="H214" s="610">
        <v>0</v>
      </c>
      <c r="I214" s="610"/>
      <c r="J214" s="608"/>
      <c r="K214" s="608"/>
      <c r="L214" s="608"/>
      <c r="M214" s="608"/>
      <c r="N214" s="608"/>
      <c r="O214" s="608"/>
      <c r="P214" s="608"/>
      <c r="Q214" s="608"/>
      <c r="R214" s="608"/>
    </row>
    <row r="215" spans="4:18" ht="27" customHeight="1">
      <c r="D215" s="607"/>
      <c r="E215" s="488" t="s">
        <v>611</v>
      </c>
      <c r="F215" s="609"/>
      <c r="G215" s="610"/>
      <c r="H215" s="610"/>
      <c r="I215" s="532">
        <v>100</v>
      </c>
      <c r="J215" s="533">
        <v>3</v>
      </c>
      <c r="K215" s="608"/>
      <c r="L215" s="608"/>
      <c r="M215" s="608"/>
      <c r="N215" s="608"/>
      <c r="O215" s="608"/>
      <c r="P215" s="608"/>
      <c r="Q215" s="608"/>
      <c r="R215" s="608"/>
    </row>
    <row r="216" spans="4:18" ht="28.5">
      <c r="D216" s="607"/>
      <c r="E216" s="488" t="s">
        <v>610</v>
      </c>
      <c r="F216" s="609"/>
      <c r="G216" s="610"/>
      <c r="H216" s="610"/>
      <c r="I216" s="491">
        <v>100</v>
      </c>
      <c r="J216" s="490">
        <v>0</v>
      </c>
      <c r="K216" s="608"/>
      <c r="L216" s="608"/>
      <c r="M216" s="608"/>
      <c r="N216" s="608"/>
      <c r="O216" s="608"/>
      <c r="P216" s="608"/>
      <c r="Q216" s="608"/>
      <c r="R216" s="608"/>
    </row>
    <row r="217" spans="4:18" ht="75.75" customHeight="1">
      <c r="D217" s="607"/>
      <c r="E217" s="634" t="s">
        <v>590</v>
      </c>
      <c r="F217" s="609"/>
      <c r="G217" s="610"/>
      <c r="H217" s="610"/>
      <c r="I217" s="610"/>
      <c r="J217" s="622" t="s">
        <v>827</v>
      </c>
      <c r="K217" s="623"/>
      <c r="L217" s="623"/>
      <c r="M217" s="624"/>
      <c r="N217" s="624"/>
      <c r="O217" s="624"/>
      <c r="P217" s="622" t="s">
        <v>828</v>
      </c>
      <c r="Q217" s="617" t="s">
        <v>812</v>
      </c>
      <c r="R217" s="632" t="s">
        <v>829</v>
      </c>
    </row>
    <row r="218" spans="4:21" ht="39.75" customHeight="1">
      <c r="D218" s="607"/>
      <c r="E218" s="722" t="s">
        <v>843</v>
      </c>
      <c r="F218" s="723"/>
      <c r="G218" s="723"/>
      <c r="H218" s="723"/>
      <c r="I218" s="723"/>
      <c r="J218" s="723"/>
      <c r="K218" s="723"/>
      <c r="L218" s="723"/>
      <c r="M218" s="723"/>
      <c r="N218" s="723"/>
      <c r="O218" s="723"/>
      <c r="P218" s="723"/>
      <c r="Q218" s="723"/>
      <c r="R218" s="724"/>
      <c r="U218" s="633">
        <v>12</v>
      </c>
    </row>
    <row r="219" spans="4:18" ht="33" customHeight="1">
      <c r="D219" s="607"/>
      <c r="E219" s="662" t="s">
        <v>797</v>
      </c>
      <c r="F219" s="663"/>
      <c r="G219" s="663"/>
      <c r="H219" s="663"/>
      <c r="I219" s="663"/>
      <c r="J219" s="663"/>
      <c r="K219" s="663"/>
      <c r="L219" s="663"/>
      <c r="M219" s="663"/>
      <c r="N219" s="663"/>
      <c r="O219" s="663"/>
      <c r="P219" s="663"/>
      <c r="Q219" s="663"/>
      <c r="R219" s="664"/>
    </row>
    <row r="220" spans="4:18" ht="29.25" customHeight="1">
      <c r="D220" s="607"/>
      <c r="E220" s="719" t="s">
        <v>798</v>
      </c>
      <c r="F220" s="720"/>
      <c r="G220" s="720"/>
      <c r="H220" s="720"/>
      <c r="I220" s="720"/>
      <c r="J220" s="720"/>
      <c r="K220" s="720"/>
      <c r="L220" s="720"/>
      <c r="M220" s="720"/>
      <c r="N220" s="720"/>
      <c r="O220" s="720"/>
      <c r="P220" s="720"/>
      <c r="Q220" s="720"/>
      <c r="R220" s="721"/>
    </row>
    <row r="221" spans="4:18" ht="45">
      <c r="D221" s="607" t="s">
        <v>609</v>
      </c>
      <c r="E221" s="617" t="s">
        <v>799</v>
      </c>
      <c r="F221" s="609" t="s">
        <v>605</v>
      </c>
      <c r="G221" s="610">
        <v>5</v>
      </c>
      <c r="H221" s="610">
        <v>5</v>
      </c>
      <c r="I221" s="610"/>
      <c r="J221" s="608"/>
      <c r="K221" s="608"/>
      <c r="L221" s="608"/>
      <c r="M221" s="608"/>
      <c r="N221" s="608"/>
      <c r="O221" s="608"/>
      <c r="P221" s="608"/>
      <c r="Q221" s="608"/>
      <c r="R221" s="608"/>
    </row>
    <row r="222" spans="4:18" ht="90">
      <c r="D222" s="607" t="s">
        <v>614</v>
      </c>
      <c r="E222" s="617" t="s">
        <v>800</v>
      </c>
      <c r="F222" s="609" t="s">
        <v>605</v>
      </c>
      <c r="G222" s="610">
        <v>5</v>
      </c>
      <c r="H222" s="610">
        <v>5</v>
      </c>
      <c r="I222" s="610"/>
      <c r="J222" s="608"/>
      <c r="K222" s="608"/>
      <c r="L222" s="608"/>
      <c r="M222" s="608"/>
      <c r="N222" s="608"/>
      <c r="O222" s="608"/>
      <c r="P222" s="608"/>
      <c r="Q222" s="608"/>
      <c r="R222" s="608"/>
    </row>
    <row r="223" spans="4:18" ht="24.75" customHeight="1">
      <c r="D223" s="607"/>
      <c r="E223" s="488" t="s">
        <v>611</v>
      </c>
      <c r="F223" s="609"/>
      <c r="G223" s="610"/>
      <c r="H223" s="610"/>
      <c r="I223" s="619">
        <v>100</v>
      </c>
      <c r="J223" s="619">
        <v>3</v>
      </c>
      <c r="K223" s="608"/>
      <c r="L223" s="608"/>
      <c r="M223" s="608"/>
      <c r="N223" s="608"/>
      <c r="O223" s="608"/>
      <c r="P223" s="608"/>
      <c r="Q223" s="608"/>
      <c r="R223" s="608"/>
    </row>
    <row r="224" spans="4:18" ht="28.5">
      <c r="D224" s="607"/>
      <c r="E224" s="488" t="s">
        <v>610</v>
      </c>
      <c r="F224" s="609"/>
      <c r="G224" s="610"/>
      <c r="H224" s="610"/>
      <c r="I224" s="619">
        <v>100</v>
      </c>
      <c r="J224" s="619">
        <v>0</v>
      </c>
      <c r="K224" s="608"/>
      <c r="L224" s="608"/>
      <c r="M224" s="608"/>
      <c r="N224" s="608"/>
      <c r="O224" s="608"/>
      <c r="P224" s="608"/>
      <c r="Q224" s="608"/>
      <c r="R224" s="608"/>
    </row>
    <row r="225" spans="4:18" ht="35.25" customHeight="1" thickBot="1">
      <c r="D225" s="607"/>
      <c r="E225" s="719" t="s">
        <v>801</v>
      </c>
      <c r="F225" s="725"/>
      <c r="G225" s="725"/>
      <c r="H225" s="725"/>
      <c r="I225" s="725"/>
      <c r="J225" s="725"/>
      <c r="K225" s="725"/>
      <c r="L225" s="725"/>
      <c r="M225" s="725"/>
      <c r="N225" s="725"/>
      <c r="O225" s="725"/>
      <c r="P225" s="725"/>
      <c r="Q225" s="725"/>
      <c r="R225" s="726"/>
    </row>
    <row r="226" spans="4:18" ht="57.75" customHeight="1" thickBot="1">
      <c r="D226" s="607" t="s">
        <v>609</v>
      </c>
      <c r="E226" s="618" t="s">
        <v>802</v>
      </c>
      <c r="F226" s="609" t="s">
        <v>605</v>
      </c>
      <c r="G226" s="610">
        <v>40</v>
      </c>
      <c r="H226" s="610">
        <v>40</v>
      </c>
      <c r="I226" s="610"/>
      <c r="J226" s="608"/>
      <c r="K226" s="608"/>
      <c r="L226" s="608"/>
      <c r="M226" s="608"/>
      <c r="N226" s="608"/>
      <c r="O226" s="608"/>
      <c r="P226" s="608"/>
      <c r="Q226" s="608"/>
      <c r="R226" s="608"/>
    </row>
    <row r="227" spans="4:18" ht="72.75" customHeight="1" thickBot="1">
      <c r="D227" s="607" t="s">
        <v>614</v>
      </c>
      <c r="E227" s="587" t="s">
        <v>803</v>
      </c>
      <c r="F227" s="609" t="s">
        <v>605</v>
      </c>
      <c r="G227" s="610">
        <v>4</v>
      </c>
      <c r="H227" s="610">
        <v>4</v>
      </c>
      <c r="I227" s="610"/>
      <c r="J227" s="608"/>
      <c r="K227" s="608"/>
      <c r="L227" s="608"/>
      <c r="M227" s="608"/>
      <c r="N227" s="608"/>
      <c r="O227" s="608"/>
      <c r="P227" s="608"/>
      <c r="Q227" s="608"/>
      <c r="R227" s="608"/>
    </row>
    <row r="228" spans="4:18" ht="23.25" customHeight="1">
      <c r="D228" s="607"/>
      <c r="E228" s="488" t="s">
        <v>611</v>
      </c>
      <c r="F228" s="609"/>
      <c r="G228" s="610"/>
      <c r="H228" s="610"/>
      <c r="I228" s="619">
        <v>100</v>
      </c>
      <c r="J228" s="619">
        <v>3</v>
      </c>
      <c r="K228" s="608"/>
      <c r="L228" s="608"/>
      <c r="M228" s="608"/>
      <c r="N228" s="608"/>
      <c r="O228" s="608"/>
      <c r="P228" s="608"/>
      <c r="Q228" s="608"/>
      <c r="R228" s="608"/>
    </row>
    <row r="229" spans="4:18" ht="28.5">
      <c r="D229" s="607"/>
      <c r="E229" s="488" t="s">
        <v>610</v>
      </c>
      <c r="F229" s="609"/>
      <c r="G229" s="610"/>
      <c r="H229" s="610"/>
      <c r="I229" s="619">
        <v>100</v>
      </c>
      <c r="J229" s="619">
        <v>0</v>
      </c>
      <c r="K229" s="608"/>
      <c r="L229" s="608"/>
      <c r="M229" s="608"/>
      <c r="N229" s="608"/>
      <c r="O229" s="608"/>
      <c r="P229" s="608"/>
      <c r="Q229" s="608"/>
      <c r="R229" s="608"/>
    </row>
    <row r="230" spans="4:18" ht="45.75" customHeight="1">
      <c r="D230" s="727" t="s">
        <v>804</v>
      </c>
      <c r="E230" s="728"/>
      <c r="F230" s="728"/>
      <c r="G230" s="728"/>
      <c r="H230" s="728"/>
      <c r="I230" s="728"/>
      <c r="J230" s="728"/>
      <c r="K230" s="728"/>
      <c r="L230" s="728"/>
      <c r="M230" s="728"/>
      <c r="N230" s="728"/>
      <c r="O230" s="728"/>
      <c r="P230" s="728"/>
      <c r="Q230" s="728"/>
      <c r="R230" s="729"/>
    </row>
    <row r="231" spans="4:18" ht="75">
      <c r="D231" s="607" t="s">
        <v>609</v>
      </c>
      <c r="E231" s="617" t="s">
        <v>805</v>
      </c>
      <c r="F231" s="609" t="s">
        <v>605</v>
      </c>
      <c r="G231" s="610">
        <v>4</v>
      </c>
      <c r="H231" s="610">
        <v>4</v>
      </c>
      <c r="I231" s="610"/>
      <c r="J231" s="608"/>
      <c r="K231" s="608"/>
      <c r="L231" s="608"/>
      <c r="M231" s="608"/>
      <c r="N231" s="608"/>
      <c r="O231" s="608"/>
      <c r="P231" s="608"/>
      <c r="Q231" s="608"/>
      <c r="R231" s="608"/>
    </row>
    <row r="232" spans="4:18" ht="16.5" customHeight="1">
      <c r="D232" s="607"/>
      <c r="E232" s="488" t="s">
        <v>611</v>
      </c>
      <c r="F232" s="609"/>
      <c r="G232" s="610"/>
      <c r="H232" s="610"/>
      <c r="I232" s="619">
        <v>100</v>
      </c>
      <c r="J232" s="619">
        <v>3</v>
      </c>
      <c r="K232" s="608"/>
      <c r="L232" s="608"/>
      <c r="M232" s="608"/>
      <c r="N232" s="608"/>
      <c r="O232" s="608"/>
      <c r="P232" s="608"/>
      <c r="Q232" s="608"/>
      <c r="R232" s="608"/>
    </row>
    <row r="233" spans="4:18" ht="28.5">
      <c r="D233" s="607"/>
      <c r="E233" s="488" t="s">
        <v>610</v>
      </c>
      <c r="F233" s="609"/>
      <c r="G233" s="610"/>
      <c r="H233" s="610"/>
      <c r="I233" s="619">
        <v>100</v>
      </c>
      <c r="J233" s="619">
        <v>0</v>
      </c>
      <c r="K233" s="608"/>
      <c r="L233" s="608"/>
      <c r="M233" s="608"/>
      <c r="N233" s="608"/>
      <c r="O233" s="608"/>
      <c r="P233" s="608"/>
      <c r="Q233" s="608"/>
      <c r="R233" s="608"/>
    </row>
    <row r="234" spans="4:18" ht="30.75" customHeight="1" thickBot="1">
      <c r="D234" s="607"/>
      <c r="E234" s="719" t="s">
        <v>806</v>
      </c>
      <c r="F234" s="720"/>
      <c r="G234" s="720"/>
      <c r="H234" s="720"/>
      <c r="I234" s="720"/>
      <c r="J234" s="720"/>
      <c r="K234" s="720"/>
      <c r="L234" s="720"/>
      <c r="M234" s="720"/>
      <c r="N234" s="720"/>
      <c r="O234" s="720"/>
      <c r="P234" s="720"/>
      <c r="Q234" s="720"/>
      <c r="R234" s="721"/>
    </row>
    <row r="235" spans="4:18" ht="70.5" customHeight="1" thickBot="1">
      <c r="D235" s="607" t="s">
        <v>609</v>
      </c>
      <c r="E235" s="620" t="s">
        <v>807</v>
      </c>
      <c r="F235" s="609" t="s">
        <v>605</v>
      </c>
      <c r="G235" s="610">
        <v>16</v>
      </c>
      <c r="H235" s="610">
        <v>16</v>
      </c>
      <c r="I235" s="610"/>
      <c r="J235" s="608"/>
      <c r="K235" s="608"/>
      <c r="L235" s="608"/>
      <c r="M235" s="608"/>
      <c r="N235" s="608"/>
      <c r="O235" s="608"/>
      <c r="P235" s="608"/>
      <c r="Q235" s="608"/>
      <c r="R235" s="608"/>
    </row>
    <row r="236" spans="4:18" ht="69.75" customHeight="1" thickBot="1">
      <c r="D236" s="607" t="s">
        <v>614</v>
      </c>
      <c r="E236" s="621" t="s">
        <v>808</v>
      </c>
      <c r="F236" s="609" t="s">
        <v>516</v>
      </c>
      <c r="G236" s="610">
        <v>0</v>
      </c>
      <c r="H236" s="610">
        <v>0</v>
      </c>
      <c r="I236" s="610"/>
      <c r="J236" s="608"/>
      <c r="K236" s="608"/>
      <c r="L236" s="608"/>
      <c r="M236" s="608"/>
      <c r="N236" s="608"/>
      <c r="O236" s="608"/>
      <c r="P236" s="608"/>
      <c r="Q236" s="608"/>
      <c r="R236" s="608"/>
    </row>
    <row r="237" spans="4:18" ht="15">
      <c r="D237" s="607"/>
      <c r="E237" s="488" t="s">
        <v>611</v>
      </c>
      <c r="F237" s="609"/>
      <c r="G237" s="610"/>
      <c r="H237" s="610"/>
      <c r="I237" s="619">
        <v>100</v>
      </c>
      <c r="J237" s="619">
        <v>3</v>
      </c>
      <c r="K237" s="608"/>
      <c r="L237" s="608"/>
      <c r="M237" s="608"/>
      <c r="N237" s="608"/>
      <c r="O237" s="608"/>
      <c r="P237" s="608"/>
      <c r="Q237" s="608"/>
      <c r="R237" s="608"/>
    </row>
    <row r="238" spans="4:18" ht="28.5">
      <c r="D238" s="607"/>
      <c r="E238" s="488" t="s">
        <v>610</v>
      </c>
      <c r="F238" s="609"/>
      <c r="G238" s="610"/>
      <c r="H238" s="610"/>
      <c r="I238" s="619">
        <v>100</v>
      </c>
      <c r="J238" s="619">
        <v>0</v>
      </c>
      <c r="K238" s="608"/>
      <c r="L238" s="608"/>
      <c r="M238" s="608"/>
      <c r="N238" s="608"/>
      <c r="O238" s="608"/>
      <c r="P238" s="608"/>
      <c r="Q238" s="608"/>
      <c r="R238" s="608"/>
    </row>
    <row r="239" spans="4:18" ht="50.25" customHeight="1">
      <c r="D239" s="607"/>
      <c r="E239" s="635" t="s">
        <v>590</v>
      </c>
      <c r="F239" s="609"/>
      <c r="G239" s="610"/>
      <c r="H239" s="610"/>
      <c r="I239" s="610"/>
      <c r="J239" s="622" t="s">
        <v>809</v>
      </c>
      <c r="K239" s="623"/>
      <c r="L239" s="623"/>
      <c r="M239" s="624"/>
      <c r="N239" s="624"/>
      <c r="O239" s="624"/>
      <c r="P239" s="622" t="s">
        <v>810</v>
      </c>
      <c r="Q239" s="617" t="s">
        <v>812</v>
      </c>
      <c r="R239" s="617" t="s">
        <v>811</v>
      </c>
    </row>
    <row r="240" spans="4:21" ht="41.25" customHeight="1">
      <c r="D240" s="710" t="s">
        <v>844</v>
      </c>
      <c r="E240" s="774"/>
      <c r="F240" s="774"/>
      <c r="G240" s="774"/>
      <c r="H240" s="774"/>
      <c r="I240" s="774"/>
      <c r="J240" s="774"/>
      <c r="K240" s="774"/>
      <c r="L240" s="774"/>
      <c r="M240" s="774"/>
      <c r="N240" s="774"/>
      <c r="O240" s="774"/>
      <c r="P240" s="774"/>
      <c r="Q240" s="774"/>
      <c r="R240" s="775"/>
      <c r="U240" s="784">
        <v>13</v>
      </c>
    </row>
    <row r="241" spans="4:18" ht="26.25" customHeight="1">
      <c r="D241" s="713" t="s">
        <v>845</v>
      </c>
      <c r="E241" s="778"/>
      <c r="F241" s="778"/>
      <c r="G241" s="778"/>
      <c r="H241" s="778"/>
      <c r="I241" s="778"/>
      <c r="J241" s="778"/>
      <c r="K241" s="778"/>
      <c r="L241" s="778"/>
      <c r="M241" s="778"/>
      <c r="N241" s="778"/>
      <c r="O241" s="778"/>
      <c r="P241" s="778"/>
      <c r="Q241" s="778"/>
      <c r="R241" s="779"/>
    </row>
    <row r="242" spans="4:18" ht="37.5" customHeight="1">
      <c r="D242" s="713" t="s">
        <v>846</v>
      </c>
      <c r="E242" s="776"/>
      <c r="F242" s="776"/>
      <c r="G242" s="776"/>
      <c r="H242" s="776"/>
      <c r="I242" s="776"/>
      <c r="J242" s="776"/>
      <c r="K242" s="776"/>
      <c r="L242" s="776"/>
      <c r="M242" s="776"/>
      <c r="N242" s="776"/>
      <c r="O242" s="776"/>
      <c r="P242" s="776"/>
      <c r="Q242" s="776"/>
      <c r="R242" s="777"/>
    </row>
    <row r="243" spans="4:18" ht="20.25" customHeight="1" thickBot="1">
      <c r="D243" s="607"/>
      <c r="E243" s="771" t="s">
        <v>847</v>
      </c>
      <c r="F243" s="772"/>
      <c r="G243" s="772"/>
      <c r="H243" s="772"/>
      <c r="I243" s="772"/>
      <c r="J243" s="772"/>
      <c r="K243" s="772"/>
      <c r="L243" s="772"/>
      <c r="M243" s="772"/>
      <c r="N243" s="772"/>
      <c r="O243" s="772"/>
      <c r="P243" s="772"/>
      <c r="Q243" s="772"/>
      <c r="R243" s="773"/>
    </row>
    <row r="244" spans="4:18" ht="48" thickBot="1">
      <c r="D244" s="607" t="s">
        <v>609</v>
      </c>
      <c r="E244" s="611" t="s">
        <v>848</v>
      </c>
      <c r="F244" s="780" t="s">
        <v>849</v>
      </c>
      <c r="G244" s="780" t="s">
        <v>850</v>
      </c>
      <c r="H244" s="780">
        <v>0</v>
      </c>
      <c r="I244" s="610"/>
      <c r="J244" s="608"/>
      <c r="K244" s="608"/>
      <c r="L244" s="608"/>
      <c r="M244" s="608"/>
      <c r="N244" s="608"/>
      <c r="O244" s="608"/>
      <c r="P244" s="608"/>
      <c r="Q244" s="608"/>
      <c r="R244" s="608"/>
    </row>
    <row r="245" spans="4:18" ht="65.25" customHeight="1" thickBot="1">
      <c r="D245" s="607" t="s">
        <v>614</v>
      </c>
      <c r="E245" s="611" t="s">
        <v>851</v>
      </c>
      <c r="F245" s="781" t="s">
        <v>849</v>
      </c>
      <c r="G245" s="782">
        <v>0</v>
      </c>
      <c r="H245" s="780">
        <v>0</v>
      </c>
      <c r="I245" s="610"/>
      <c r="J245" s="608"/>
      <c r="K245" s="608"/>
      <c r="L245" s="608"/>
      <c r="M245" s="608"/>
      <c r="N245" s="608"/>
      <c r="O245" s="608"/>
      <c r="P245" s="608"/>
      <c r="Q245" s="608"/>
      <c r="R245" s="608"/>
    </row>
    <row r="246" spans="4:18" ht="32.25" thickBot="1">
      <c r="D246" s="607" t="s">
        <v>682</v>
      </c>
      <c r="E246" s="611" t="s">
        <v>852</v>
      </c>
      <c r="F246" s="781" t="s">
        <v>853</v>
      </c>
      <c r="G246" s="780" t="s">
        <v>854</v>
      </c>
      <c r="H246" s="780">
        <v>324</v>
      </c>
      <c r="I246" s="610"/>
      <c r="J246" s="608"/>
      <c r="K246" s="608"/>
      <c r="L246" s="608"/>
      <c r="M246" s="608"/>
      <c r="N246" s="608"/>
      <c r="O246" s="608"/>
      <c r="P246" s="608"/>
      <c r="Q246" s="608"/>
      <c r="R246" s="608"/>
    </row>
    <row r="247" spans="4:18" ht="48" thickBot="1">
      <c r="D247" s="607" t="s">
        <v>705</v>
      </c>
      <c r="E247" s="783" t="s">
        <v>855</v>
      </c>
      <c r="F247" s="781" t="s">
        <v>849</v>
      </c>
      <c r="G247" s="780">
        <v>40</v>
      </c>
      <c r="H247" s="780">
        <v>245</v>
      </c>
      <c r="I247" s="610"/>
      <c r="J247" s="608"/>
      <c r="K247" s="608"/>
      <c r="L247" s="608"/>
      <c r="M247" s="608"/>
      <c r="N247" s="608"/>
      <c r="O247" s="608"/>
      <c r="P247" s="608"/>
      <c r="Q247" s="608"/>
      <c r="R247" s="608"/>
    </row>
    <row r="248" spans="4:18" ht="22.5" customHeight="1">
      <c r="D248" s="607"/>
      <c r="E248" s="488" t="s">
        <v>611</v>
      </c>
      <c r="F248" s="609"/>
      <c r="G248" s="610"/>
      <c r="H248" s="610"/>
      <c r="I248" s="619">
        <v>100</v>
      </c>
      <c r="J248" s="619">
        <v>3</v>
      </c>
      <c r="K248" s="608"/>
      <c r="L248" s="608"/>
      <c r="M248" s="608"/>
      <c r="N248" s="608"/>
      <c r="O248" s="608"/>
      <c r="P248" s="608"/>
      <c r="Q248" s="608"/>
      <c r="R248" s="608"/>
    </row>
    <row r="249" spans="4:18" ht="28.5">
      <c r="D249" s="607"/>
      <c r="E249" s="488" t="s">
        <v>610</v>
      </c>
      <c r="F249" s="609"/>
      <c r="G249" s="610"/>
      <c r="H249" s="610"/>
      <c r="I249" s="619">
        <v>100</v>
      </c>
      <c r="J249" s="619">
        <v>0</v>
      </c>
      <c r="K249" s="608"/>
      <c r="L249" s="608"/>
      <c r="M249" s="608"/>
      <c r="N249" s="608"/>
      <c r="O249" s="608"/>
      <c r="P249" s="608"/>
      <c r="Q249" s="608"/>
      <c r="R249" s="608"/>
    </row>
    <row r="250" spans="4:18" ht="60">
      <c r="D250" s="607"/>
      <c r="E250" s="635" t="s">
        <v>590</v>
      </c>
      <c r="F250" s="609"/>
      <c r="G250" s="610"/>
      <c r="H250" s="610"/>
      <c r="I250" s="610"/>
      <c r="J250" s="622" t="s">
        <v>827</v>
      </c>
      <c r="K250" s="623"/>
      <c r="L250" s="623"/>
      <c r="M250" s="624"/>
      <c r="N250" s="624"/>
      <c r="O250" s="624"/>
      <c r="P250" s="622" t="s">
        <v>828</v>
      </c>
      <c r="Q250" s="617" t="s">
        <v>812</v>
      </c>
      <c r="R250" s="617" t="s">
        <v>856</v>
      </c>
    </row>
  </sheetData>
  <sheetProtection selectLockedCells="1" selectUnlockedCells="1"/>
  <mergeCells count="78">
    <mergeCell ref="D240:R240"/>
    <mergeCell ref="D241:R241"/>
    <mergeCell ref="D242:R242"/>
    <mergeCell ref="E243:R243"/>
    <mergeCell ref="E234:R234"/>
    <mergeCell ref="E218:R218"/>
    <mergeCell ref="E219:R219"/>
    <mergeCell ref="E220:R220"/>
    <mergeCell ref="E225:R225"/>
    <mergeCell ref="D230:R230"/>
    <mergeCell ref="D200:R200"/>
    <mergeCell ref="D201:R201"/>
    <mergeCell ref="D202:R202"/>
    <mergeCell ref="E178:R178"/>
    <mergeCell ref="E154:R154"/>
    <mergeCell ref="E136:R136"/>
    <mergeCell ref="D161:R161"/>
    <mergeCell ref="E142:R142"/>
    <mergeCell ref="E143:R143"/>
    <mergeCell ref="E186:R186"/>
    <mergeCell ref="E57:R57"/>
    <mergeCell ref="E58:R58"/>
    <mergeCell ref="D87:R87"/>
    <mergeCell ref="D89:R89"/>
    <mergeCell ref="D98:R98"/>
    <mergeCell ref="D102:R102"/>
    <mergeCell ref="E79:R79"/>
    <mergeCell ref="E80:R80"/>
    <mergeCell ref="E72:R72"/>
    <mergeCell ref="D1:R1"/>
    <mergeCell ref="D63:R63"/>
    <mergeCell ref="D25:R25"/>
    <mergeCell ref="J3:J4"/>
    <mergeCell ref="D3:D4"/>
    <mergeCell ref="E179:R179"/>
    <mergeCell ref="E163:R163"/>
    <mergeCell ref="E162:R162"/>
    <mergeCell ref="R117:R118"/>
    <mergeCell ref="D135:R135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E41:R41"/>
    <mergeCell ref="E109:R109"/>
    <mergeCell ref="E42:R42"/>
    <mergeCell ref="D26:R26"/>
    <mergeCell ref="E33:R33"/>
    <mergeCell ref="D108:R108"/>
    <mergeCell ref="D78:R78"/>
    <mergeCell ref="E50:R50"/>
    <mergeCell ref="D88:R88"/>
    <mergeCell ref="E34:R34"/>
    <mergeCell ref="G3:H3"/>
    <mergeCell ref="E155:R155"/>
    <mergeCell ref="E110:R110"/>
    <mergeCell ref="E121:R121"/>
    <mergeCell ref="E122:R122"/>
    <mergeCell ref="E137:R137"/>
    <mergeCell ref="D7:R7"/>
    <mergeCell ref="E64:R64"/>
    <mergeCell ref="E65:R65"/>
    <mergeCell ref="E71:R71"/>
    <mergeCell ref="E187:R187"/>
    <mergeCell ref="I117:I118"/>
    <mergeCell ref="J117:J118"/>
    <mergeCell ref="P117:P118"/>
    <mergeCell ref="Q117:Q118"/>
    <mergeCell ref="D170:R170"/>
    <mergeCell ref="E171:R171"/>
    <mergeCell ref="E172:R172"/>
    <mergeCell ref="D185:R18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2021-03-29T12:36:51Z</dcterms:modified>
  <cp:category/>
  <cp:version/>
  <cp:contentType/>
  <cp:contentStatus/>
</cp:coreProperties>
</file>