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<sst xmlns="http://schemas.openxmlformats.org/spreadsheetml/2006/main" count="1393" uniqueCount="804">
  <si>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</si>
  <si>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</si>
  <si>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</si>
  <si>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</si>
  <si>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</si>
  <si>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</si>
  <si>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</si>
  <si>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</si>
  <si>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</si>
  <si>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</si>
  <si>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</si>
  <si>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</si>
  <si>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</si>
  <si>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</si>
  <si>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</si>
  <si>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</si>
  <si>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</si>
  <si>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</si>
  <si>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</si>
  <si>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</si>
  <si>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</si>
  <si>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</si>
  <si>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</si>
  <si>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</si>
  <si>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</si>
  <si>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</si>
  <si>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</si>
  <si>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</si>
  <si>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</si>
  <si>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</si>
  <si>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</si>
  <si>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</si>
  <si>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</si>
  <si>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</si>
  <si>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</si>
  <si>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</si>
  <si>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</si>
  <si>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</si>
  <si>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</si>
  <si>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</si>
  <si>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</si>
  <si>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</si>
  <si>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</si>
  <si>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</si>
  <si>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</si>
  <si>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</si>
  <si>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</si>
  <si>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</si>
  <si>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</si>
  <si>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</si>
  <si>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</si>
  <si>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</si>
  <si>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</si>
  <si>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</si>
  <si>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</si>
  <si>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</si>
  <si>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</si>
  <si>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</si>
  <si>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</si>
  <si>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</si>
  <si>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</si>
  <si>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</si>
  <si>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</si>
  <si>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</si>
  <si>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</si>
  <si>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</si>
  <si>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</si>
  <si>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</si>
  <si>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</si>
  <si>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</si>
  <si>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</si>
  <si>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</si>
  <si>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</si>
  <si>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</si>
  <si>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</si>
  <si>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</si>
  <si>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</si>
  <si>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</si>
  <si>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</si>
  <si>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</si>
  <si>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</si>
  <si>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</si>
  <si>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</si>
  <si>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</si>
  <si>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</si>
  <si>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</si>
  <si>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</si>
  <si>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</si>
  <si>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</si>
  <si>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</si>
  <si>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</si>
  <si>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</si>
  <si>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</si>
  <si>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</si>
  <si>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</si>
  <si>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</si>
  <si>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</si>
  <si>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</si>
  <si>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</si>
  <si>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</si>
  <si>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</si>
  <si>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</si>
  <si>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</si>
  <si>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</si>
  <si>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</si>
  <si>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</si>
  <si>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</si>
  <si>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</si>
  <si>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</si>
  <si>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</si>
  <si>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</si>
  <si>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</si>
  <si>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</si>
  <si>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</si>
  <si>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</si>
  <si>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</si>
  <si>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</si>
  <si>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</si>
  <si>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</si>
  <si>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</si>
  <si>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</si>
  <si>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</si>
  <si>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</si>
  <si>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</si>
  <si>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</si>
  <si>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</si>
  <si>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</si>
  <si>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</si>
  <si>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</si>
  <si>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</si>
  <si>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</si>
  <si>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</si>
  <si>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</si>
  <si>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</si>
  <si>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</si>
  <si>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</si>
  <si>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</si>
  <si>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</si>
  <si>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</si>
  <si>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</si>
  <si>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</si>
  <si>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</si>
  <si>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</si>
  <si>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</si>
  <si>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</si>
  <si>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</si>
  <si>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</si>
  <si>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</si>
  <si>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</si>
  <si>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</si>
  <si>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</si>
  <si>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</si>
  <si>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</si>
  <si>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</si>
  <si>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</si>
  <si>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</si>
  <si>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</si>
  <si>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</si>
  <si>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</si>
  <si>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</si>
  <si>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</si>
  <si>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</si>
  <si>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</si>
  <si>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</si>
  <si>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</si>
  <si>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</si>
  <si>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</si>
  <si>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</si>
  <si>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</si>
  <si>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</si>
  <si>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</si>
  <si>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</si>
  <si>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</si>
  <si>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</si>
  <si>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</si>
  <si>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</si>
  <si>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</si>
  <si>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</si>
  <si>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</si>
  <si>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</si>
  <si>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</si>
  <si>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</si>
  <si>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</si>
  <si>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</si>
  <si>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</si>
  <si>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</si>
  <si>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</si>
  <si>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</si>
  <si>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</si>
  <si>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</si>
  <si>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</si>
  <si>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</si>
  <si>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</si>
  <si>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</si>
  <si>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</si>
  <si>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</si>
  <si>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</si>
  <si>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</si>
  <si>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</si>
  <si>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</si>
  <si>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</si>
  <si>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</si>
  <si>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</si>
  <si>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</si>
  <si>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</si>
  <si>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</si>
  <si>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</si>
  <si>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</si>
  <si>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</si>
  <si>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</si>
  <si>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</si>
  <si>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</si>
  <si>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</si>
  <si>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</si>
  <si>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</si>
  <si>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</si>
  <si>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</si>
  <si>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</si>
  <si>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</si>
  <si>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</si>
  <si>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</si>
  <si>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</si>
  <si>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</si>
  <si>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</si>
  <si>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</si>
  <si>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</si>
  <si>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</si>
  <si>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</si>
  <si>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</si>
  <si>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</si>
  <si>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</si>
  <si>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</si>
  <si>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</si>
  <si>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</si>
  <si>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</si>
  <si>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</si>
  <si>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</si>
  <si>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</si>
  <si>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</si>
  <si>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</si>
  <si>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</si>
  <si>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</si>
  <si>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</si>
  <si>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</si>
  <si>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</si>
  <si>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</si>
  <si>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</si>
  <si>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</si>
  <si>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</si>
  <si>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</si>
  <si>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</si>
  <si>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</si>
  <si>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</si>
  <si>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</si>
  <si>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</si>
  <si>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</si>
  <si>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</si>
  <si>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</si>
  <si>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</si>
  <si>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</si>
  <si>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</si>
  <si>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</si>
  <si>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</si>
  <si>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</si>
  <si>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</si>
  <si>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</si>
  <si>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</si>
  <si>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</si>
  <si>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</si>
  <si>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</si>
  <si>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</si>
  <si>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</si>
  <si>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</si>
  <si>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</si>
  <si>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</si>
  <si>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</si>
  <si>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</si>
  <si>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</si>
  <si>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</si>
  <si>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</si>
  <si>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</si>
  <si>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</si>
  <si>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</si>
  <si>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</si>
  <si>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</si>
  <si>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</si>
  <si>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</si>
  <si>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</si>
  <si>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</si>
  <si>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</si>
  <si>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</si>
  <si>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</si>
  <si>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</si>
  <si>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</si>
  <si>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</si>
  <si>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</si>
  <si>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</si>
  <si>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</si>
  <si>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</si>
  <si>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</si>
  <si>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</si>
  <si>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</si>
  <si>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</si>
  <si>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</si>
  <si>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</si>
  <si>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</si>
  <si>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</si>
  <si>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</si>
  <si>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</si>
  <si>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</si>
  <si>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</si>
  <si>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</si>
  <si>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</si>
  <si>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</si>
  <si>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</si>
  <si>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</si>
  <si>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</si>
  <si>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</si>
  <si>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</si>
  <si>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</si>
  <si>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</si>
  <si>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</si>
  <si>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</si>
  <si>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</si>
  <si>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</si>
  <si>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</si>
  <si>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</si>
  <si>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</si>
  <si>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</si>
  <si>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</si>
  <si>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</si>
  <si>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</si>
  <si>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</si>
  <si>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</si>
  <si>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</si>
  <si>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</si>
  <si>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</si>
  <si>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</si>
  <si>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</si>
  <si>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</si>
  <si>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</si>
  <si>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</si>
  <si>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</si>
  <si>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</si>
  <si>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</si>
  <si>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</si>
  <si>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</si>
  <si>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</si>
  <si>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</si>
  <si>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</si>
  <si>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</si>
  <si>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</si>
  <si>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</si>
  <si>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</si>
  <si>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</si>
  <si>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</si>
  <si>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</si>
  <si>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</si>
  <si>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</si>
  <si>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</si>
  <si>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</si>
  <si>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</si>
  <si>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</si>
  <si>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</si>
  <si>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</si>
  <si>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</si>
  <si>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</si>
  <si>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</si>
  <si>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</si>
  <si>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</si>
  <si>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</si>
  <si>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</si>
  <si>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</si>
  <si>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</si>
  <si>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</si>
  <si>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</si>
  <si>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</si>
  <si>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</si>
  <si>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</si>
  <si>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</si>
  <si>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</si>
  <si>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</si>
  <si>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</si>
  <si>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</si>
  <si>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</si>
  <si>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</si>
  <si>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</si>
  <si>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</si>
  <si>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</si>
  <si>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</si>
  <si>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</si>
  <si>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</si>
  <si>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</si>
  <si>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</si>
  <si>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</si>
  <si>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</si>
  <si>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</si>
  <si>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</si>
  <si>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</si>
  <si>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</si>
  <si>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</si>
  <si>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</si>
  <si>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</si>
  <si>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</si>
  <si>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</si>
  <si>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</si>
  <si>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</si>
  <si>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</si>
  <si>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</si>
  <si>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</si>
  <si>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</si>
  <si>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</si>
  <si>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</si>
  <si>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</si>
  <si>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</si>
  <si>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</si>
  <si>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</si>
  <si>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</si>
  <si>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</si>
  <si>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</si>
  <si>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</si>
  <si>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</si>
  <si>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</si>
  <si>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</si>
  <si>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</si>
  <si>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</si>
  <si>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</si>
  <si>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</si>
  <si>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</si>
  <si>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</si>
  <si>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</si>
  <si>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</si>
  <si>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</si>
  <si>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</si>
  <si>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</si>
  <si>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</si>
  <si>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</si>
  <si>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</si>
  <si>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</si>
  <si>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</si>
  <si>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</si>
  <si>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</si>
  <si>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</si>
  <si>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</si>
  <si>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</si>
  <si>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</si>
  <si>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</si>
  <si>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</si>
  <si>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</si>
  <si>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</si>
  <si>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</si>
  <si>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</si>
  <si>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</si>
  <si>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</si>
  <si>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</si>
  <si>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</si>
  <si>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</si>
  <si>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</si>
  <si>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</si>
  <si>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</si>
  <si>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</si>
  <si>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</si>
  <si>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</si>
  <si>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</si>
  <si>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</si>
  <si>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</si>
  <si>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</si>
  <si>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</si>
  <si>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</si>
  <si>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</si>
  <si>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</si>
  <si>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</si>
  <si>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</si>
  <si>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</si>
  <si>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</si>
  <si>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</si>
  <si>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</si>
  <si>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</si>
  <si>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</si>
  <si>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</si>
  <si>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</si>
  <si>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</si>
  <si>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</si>
  <si>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</si>
  <si>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</si>
  <si>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</si>
  <si>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</si>
  <si>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</si>
  <si>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</si>
  <si>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</si>
  <si>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</si>
  <si>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</si>
  <si>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</si>
  <si>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</si>
  <si>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</si>
  <si>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</si>
  <si>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</si>
  <si>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</si>
  <si>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</si>
  <si>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</si>
  <si>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</si>
  <si>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</si>
  <si>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</si>
  <si>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</si>
  <si>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</si>
  <si>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</si>
  <si>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</si>
  <si>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</si>
  <si>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</si>
  <si>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</si>
  <si>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</si>
  <si>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</si>
  <si>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</si>
  <si>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</si>
  <si>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</si>
  <si>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</si>
  <si>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</si>
  <si>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</si>
  <si>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</si>
  <si>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</si>
  <si>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</si>
  <si>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</si>
  <si>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</si>
  <si>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</si>
  <si>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</si>
  <si>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</si>
  <si>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</si>
  <si>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</si>
  <si>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</si>
  <si>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</si>
  <si>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</si>
  <si>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</si>
  <si>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</si>
  <si>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</si>
  <si>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</si>
  <si>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</si>
  <si>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</si>
  <si>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</si>
  <si>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</si>
  <si>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</si>
  <si>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</si>
  <si>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</si>
  <si>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</si>
  <si>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</si>
  <si>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</si>
  <si>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</si>
  <si>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</si>
  <si>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</si>
  <si>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</si>
  <si>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</si>
  <si>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</si>
  <si>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</si>
  <si>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</si>
  <si>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</si>
  <si>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</si>
  <si>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</si>
  <si>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</si>
  <si>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</si>
  <si>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</si>
  <si>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</si>
  <si>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</si>
  <si>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</si>
  <si>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</si>
  <si>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</si>
  <si>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</si>
  <si>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</si>
  <si>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</si>
  <si>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</si>
  <si>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</si>
  <si>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</si>
  <si>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</si>
  <si>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</si>
  <si>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</si>
  <si>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</si>
  <si>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</si>
  <si>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</si>
  <si>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</si>
  <si>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</si>
  <si>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</si>
  <si>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</si>
  <si>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</si>
  <si>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</si>
  <si>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</si>
  <si>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</si>
  <si>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</si>
  <si>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</si>
  <si>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</si>
  <si>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</si>
  <si>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</si>
  <si>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</si>
  <si>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</si>
  <si>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</si>
  <si>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</si>
  <si>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</si>
  <si>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</si>
  <si>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</si>
  <si>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</si>
  <si>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</si>
  <si>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</si>
  <si>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</si>
  <si>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</si>
  <si>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</si>
  <si>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</si>
  <si>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</si>
  <si>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</si>
  <si>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</si>
  <si>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</si>
  <si>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</si>
  <si>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</si>
  <si>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</si>
  <si>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</si>
  <si>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</si>
  <si>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</si>
  <si>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</si>
  <si>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</si>
  <si>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</si>
  <si>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</si>
  <si>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</si>
  <si>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</si>
  <si>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</si>
  <si>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</si>
  <si>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</si>
  <si>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</si>
  <si>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</si>
  <si>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</si>
  <si>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</si>
  <si>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</si>
  <si>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</si>
  <si>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</si>
  <si>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</si>
  <si>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</si>
  <si>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</si>
  <si>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</si>
  <si>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</si>
  <si>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</si>
  <si>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</si>
  <si>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</si>
  <si>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</si>
  <si>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</si>
  <si>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</si>
  <si>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</si>
  <si>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</si>
  <si>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</si>
  <si>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</si>
  <si>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</si>
  <si>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</si>
  <si>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</si>
  <si>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</si>
  <si>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</si>
  <si>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</si>
  <si>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</si>
  <si>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</si>
  <si>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</si>
  <si>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</si>
  <si>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</si>
  <si>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</si>
  <si>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</si>
  <si>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</si>
  <si>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</si>
  <si>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</si>
  <si>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</si>
  <si>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</si>
  <si>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</si>
  <si>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</si>
  <si>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</si>
  <si>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</si>
  <si>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</si>
  <si>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</si>
  <si>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</si>
  <si>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</si>
  <si>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</si>
  <si>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</si>
  <si>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</si>
  <si>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</si>
  <si>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</si>
  <si>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</si>
  <si>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</si>
  <si>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</si>
  <si>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</si>
  <si>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</si>
  <si>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</si>
  <si>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</si>
  <si>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</si>
  <si>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</si>
  <si>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</si>
  <si>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</si>
  <si>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</si>
  <si>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</si>
  <si>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</si>
  <si>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</si>
  <si>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</si>
  <si>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</si>
  <si>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</si>
  <si>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</si>
  <si>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</si>
  <si>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</si>
  <si>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</si>
  <si>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</si>
  <si>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</si>
  <si>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</si>
  <si>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</si>
  <si>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</si>
  <si>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</si>
  <si>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</si>
  <si>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</si>
  <si>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</si>
  <si>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</si>
  <si>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</si>
  <si>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</si>
  <si>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</si>
  <si>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</si>
  <si>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</si>
  <si>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</si>
  <si>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</si>
  <si>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</si>
  <si>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</si>
  <si>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</si>
  <si>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</si>
  <si>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</si>
  <si>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</si>
  <si>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</si>
  <si>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</si>
  <si>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</si>
  <si>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</si>
  <si>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</si>
  <si>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</si>
  <si>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</si>
  <si>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</si>
  <si>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</si>
  <si>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</si>
  <si>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</si>
  <si>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</si>
  <si>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</si>
  <si>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</si>
  <si>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</si>
  <si>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</si>
  <si>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</si>
  <si>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</si>
  <si>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</si>
  <si>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</si>
  <si>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</si>
  <si>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</si>
  <si>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</si>
  <si>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</si>
  <si>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</si>
  <si>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</si>
  <si>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</si>
  <si>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</si>
  <si>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</si>
  <si>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</si>
  <si>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</si>
  <si>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</si>
  <si>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</si>
  <si>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</si>
  <si>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</si>
  <si>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</si>
  <si>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</si>
  <si>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</si>
  <si>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</si>
  <si>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</si>
  <si>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 xml:space="preserve">R&gt; (3xN) 4&gt;3       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</si>
  <si>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</si>
  <si>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</si>
  <si>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</si>
  <si>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</si>
  <si>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2017 год</t>
    </r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</si>
  <si>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</si>
  <si>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</si>
  <si>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</si>
  <si>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</si>
  <si>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>R=9 N=3</t>
  </si>
  <si>
    <t xml:space="preserve">R=3xN  9=9   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</si>
  <si>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</si>
  <si>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</si>
  <si>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</si>
  <si>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</si>
  <si>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>R=20 N=6</t>
  </si>
  <si>
    <t>R&gt;3xN  20&gt;18</t>
  </si>
  <si>
    <t>Реализация программы завершена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</si>
  <si>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</si>
  <si>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</si>
  <si>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</si>
  <si>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
1.Задача муниципальной программы:
Сохранение технических и экономических параметров функционирования транспортной системы города
</t>
  </si>
  <si>
    <t>R=7  N=2</t>
  </si>
  <si>
    <t>R=7        N=2</t>
  </si>
  <si>
    <t>R&gt;3xN  7&gt;3x2     7&gt;6</t>
  </si>
  <si>
    <t>за счет использования свободных площадей зданий других образовательных организаций, в том числе государственных</t>
  </si>
  <si>
    <t>R=2 N=1</t>
  </si>
  <si>
    <t>R&lt;3xN  2&lt;3</t>
  </si>
  <si>
    <t xml:space="preserve">Программа прекратила реализацию </t>
  </si>
  <si>
    <t>Программа не эффективна</t>
  </si>
  <si>
    <t>7918,2 (прирост)</t>
  </si>
  <si>
    <t>16,3 (прирост)</t>
  </si>
  <si>
    <t>R=15 N=5</t>
  </si>
  <si>
    <t>R=3xN  15=15</t>
  </si>
  <si>
    <t>Эффективность  плановая</t>
  </si>
  <si>
    <t>Реализация программы признается целесообразной. Продолжить финансирование мероприятий программы</t>
  </si>
  <si>
    <t>R&gt;3xN  7&gt;6</t>
  </si>
  <si>
    <t>R=10        N=3</t>
  </si>
  <si>
    <t>R&gt;3xN  10&gt;3x3  10&gt;9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</si>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</sst>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right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91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1" fontId="14" fillId="0" borderId="35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wrapText="1"/>
    </xf>
    <xf numFmtId="0" fontId="86" fillId="0" borderId="7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/>
    </xf>
    <xf numFmtId="0" fontId="8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top" wrapText="1"/>
    </xf>
    <xf numFmtId="191" fontId="14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wrapText="1"/>
    </xf>
    <xf numFmtId="191" fontId="14" fillId="0" borderId="34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/>
    </xf>
    <xf numFmtId="0" fontId="14" fillId="0" borderId="56" xfId="0" applyFont="1" applyFill="1" applyBorder="1" applyAlignment="1">
      <alignment horizontal="center" vertical="center" wrapText="1"/>
    </xf>
    <xf numFmtId="191" fontId="14" fillId="0" borderId="5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58" xfId="0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 wrapText="1"/>
    </xf>
    <xf numFmtId="0" fontId="24" fillId="0" borderId="3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center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8227220"/>
        <c:axId val="31391797"/>
      </c:scatterChart>
      <c:val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391797"/>
        <c:crosses val="autoZero"/>
        <c:crossBetween val="midCat"/>
        <c:dispUnits/>
      </c:valAx>
      <c:valAx>
        <c:axId val="31391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2722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1608750"/>
        <c:axId val="61825567"/>
      </c:bar3DChart>
      <c:catAx>
        <c:axId val="5160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08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9559192"/>
        <c:axId val="41815001"/>
      </c:bar3DChart>
      <c:catAx>
        <c:axId val="1955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5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40790690"/>
        <c:axId val="31571891"/>
      </c:bar3DChart>
      <c:cat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9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15711564"/>
        <c:axId val="7186349"/>
      </c:bar3DChart>
      <c:cat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1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64677142"/>
        <c:axId val="45223367"/>
      </c:bar3D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67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357120"/>
        <c:axId val="39214081"/>
      </c:line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4090718"/>
        <c:axId val="59707599"/>
      </c:scatterChart>
      <c:val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707599"/>
        <c:crosses val="autoZero"/>
        <c:crossBetween val="midCat"/>
        <c:dispUnits/>
      </c:val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09071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97480"/>
        <c:axId val="4477321"/>
      </c:scatterChart>
      <c:val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77321"/>
        <c:crosses val="autoZero"/>
        <c:crossBetween val="midCat"/>
        <c:dispUnits/>
      </c:valAx>
      <c:valAx>
        <c:axId val="447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748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0295890"/>
        <c:axId val="27118691"/>
      </c:scatterChart>
      <c:val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118691"/>
        <c:crosses val="autoZero"/>
        <c:crossBetween val="midCat"/>
        <c:dispUnits/>
      </c:valAx>
      <c:valAx>
        <c:axId val="2711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9589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2741628"/>
        <c:axId val="49130333"/>
      </c:bar3D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130333"/>
        <c:crosses val="autoZero"/>
        <c:auto val="1"/>
        <c:lblOffset val="100"/>
        <c:tickLblSkip val="1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39519814"/>
        <c:axId val="20134007"/>
      </c:bar3D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134007"/>
        <c:crosses val="autoZero"/>
        <c:auto val="1"/>
        <c:lblOffset val="100"/>
        <c:tickLblSkip val="1"/>
        <c:noMultiLvlLbl val="0"/>
      </c:catAx>
      <c:valAx>
        <c:axId val="2013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1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6988336"/>
        <c:axId val="20241841"/>
      </c:bar3D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241841"/>
        <c:crosses val="autoZero"/>
        <c:auto val="1"/>
        <c:lblOffset val="100"/>
        <c:tickLblSkip val="1"/>
        <c:noMultiLvlLbl val="0"/>
      </c:cat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88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47958842"/>
        <c:axId val="28976395"/>
      </c:bar3DChart>
      <c:cat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958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59460964"/>
        <c:axId val="65386629"/>
      </c:bar3DChart>
      <c:cat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60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412</v>
      </c>
      <c r="B1" s="772" t="s">
        <v>275</v>
      </c>
      <c r="C1" s="773"/>
      <c r="D1" s="773"/>
      <c r="E1" s="773"/>
      <c r="F1" s="774"/>
      <c r="H1" s="443"/>
      <c r="I1" s="744" t="s">
        <v>412</v>
      </c>
      <c r="J1" s="760" t="s">
        <v>276</v>
      </c>
      <c r="K1" s="744"/>
      <c r="L1" s="744"/>
      <c r="M1" s="744"/>
      <c r="N1" s="745"/>
      <c r="Q1" s="741" t="s">
        <v>412</v>
      </c>
      <c r="R1" s="744" t="s">
        <v>277</v>
      </c>
      <c r="S1" s="744"/>
      <c r="T1" s="744"/>
      <c r="U1" s="744"/>
      <c r="V1" s="74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70"/>
      <c r="B2" s="775" t="s">
        <v>413</v>
      </c>
      <c r="C2" s="777" t="s">
        <v>414</v>
      </c>
      <c r="D2" s="778"/>
      <c r="E2" s="777" t="s">
        <v>415</v>
      </c>
      <c r="F2" s="778"/>
      <c r="H2" s="444"/>
      <c r="I2" s="765"/>
      <c r="J2" s="763" t="s">
        <v>413</v>
      </c>
      <c r="K2" s="761" t="s">
        <v>414</v>
      </c>
      <c r="L2" s="762"/>
      <c r="M2" s="767" t="s">
        <v>415</v>
      </c>
      <c r="N2" s="768"/>
      <c r="Q2" s="742"/>
      <c r="R2" s="746" t="s">
        <v>413</v>
      </c>
      <c r="S2" s="748" t="s">
        <v>414</v>
      </c>
      <c r="T2" s="749"/>
      <c r="U2" s="748" t="s">
        <v>415</v>
      </c>
      <c r="V2" s="749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71"/>
      <c r="B3" s="77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66"/>
      <c r="J3" s="764"/>
      <c r="K3" s="441" t="s">
        <v>496</v>
      </c>
      <c r="L3" s="442" t="s">
        <v>14</v>
      </c>
      <c r="M3" s="441" t="s">
        <v>416</v>
      </c>
      <c r="N3" s="442" t="s">
        <v>417</v>
      </c>
      <c r="Q3" s="743"/>
      <c r="R3" s="747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57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58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58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59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50" t="e">
        <f>#REF!/1000</f>
        <v>#REF!</v>
      </c>
      <c r="C8" s="752" t="e">
        <f>B8*1.137*1000</f>
        <v>#REF!</v>
      </c>
      <c r="D8" s="411" t="e">
        <f>C8/C17*100</f>
        <v>#REF!</v>
      </c>
      <c r="E8" s="750"/>
      <c r="F8" s="750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51"/>
      <c r="C9" s="753"/>
      <c r="D9" s="412"/>
      <c r="E9" s="751"/>
      <c r="F9" s="751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51"/>
      <c r="C11" s="755"/>
      <c r="D11" s="751"/>
      <c r="E11" s="751"/>
      <c r="F11" s="751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50"/>
      <c r="F14" s="750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51"/>
      <c r="F15" s="751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39" t="s">
        <v>412</v>
      </c>
      <c r="R29" s="736" t="s">
        <v>277</v>
      </c>
      <c r="S29" s="737"/>
      <c r="T29" s="737"/>
      <c r="U29" s="737"/>
      <c r="V29" s="738"/>
    </row>
    <row r="30" spans="3:22" ht="51">
      <c r="C30" s="428"/>
      <c r="D30" s="428"/>
      <c r="E30" s="428"/>
      <c r="F30" s="428"/>
      <c r="G30" s="428"/>
      <c r="H30" s="428"/>
      <c r="I30" s="428"/>
      <c r="Q30" s="756"/>
      <c r="R30" s="739" t="s">
        <v>413</v>
      </c>
      <c r="S30" s="430" t="s">
        <v>414</v>
      </c>
      <c r="T30" s="430"/>
      <c r="U30" s="736" t="s">
        <v>415</v>
      </c>
      <c r="V30" s="738"/>
    </row>
    <row r="31" spans="17:22" ht="12.75">
      <c r="Q31" s="740"/>
      <c r="R31" s="740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3" t="s">
        <v>184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7" t="s">
        <v>88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19.4</v>
      </c>
      <c r="D2" s="457">
        <f>'ЗНАЧЕНИЕ ЦЕЛЕВЫХ ПОКАЗАТЕЛЕЙ'!H11</f>
        <v>133.5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243.7</v>
      </c>
      <c r="D3" s="457">
        <f>'ЗНАЧЕНИЕ ЦЕЛЕВЫХ ПОКАЗАТЕЛЕЙ'!H12</f>
        <v>880.51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16,3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8" t="s">
        <v>164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9" t="s">
        <v>472</v>
      </c>
      <c r="F16" s="640"/>
      <c r="G16" s="640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1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2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2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2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2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2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2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2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42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2"/>
    </row>
    <row r="151" spans="2:17" ht="39" thickBot="1">
      <c r="B151" s="642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3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4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5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5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5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5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6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7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49" t="s">
        <v>5</v>
      </c>
      <c r="B3" s="649" t="s">
        <v>6</v>
      </c>
      <c r="C3" s="649" t="s">
        <v>7</v>
      </c>
      <c r="D3" s="136" t="s">
        <v>8</v>
      </c>
      <c r="E3" s="651" t="s">
        <v>9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649" t="s">
        <v>10</v>
      </c>
    </row>
    <row r="4" spans="1:19" ht="44.25" customHeight="1" thickBot="1">
      <c r="A4" s="650"/>
      <c r="B4" s="650"/>
      <c r="C4" s="650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0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1" t="s">
        <v>11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3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1" t="s">
        <v>50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3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1" t="s">
        <v>88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3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1" t="s">
        <v>184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3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1" t="s">
        <v>339</v>
      </c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3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55"/>
    </row>
    <row r="121" spans="1:19" ht="47.25" customHeight="1" thickBot="1">
      <c r="A121" s="651" t="s">
        <v>361</v>
      </c>
      <c r="B121" s="652"/>
      <c r="C121" s="652"/>
      <c r="D121" s="652"/>
      <c r="E121" s="652"/>
      <c r="F121" s="652"/>
      <c r="G121" s="652"/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3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55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5"/>
  <sheetViews>
    <sheetView tabSelected="1" zoomScale="90" zoomScaleNormal="90" zoomScalePageLayoutView="0" workbookViewId="0" topLeftCell="D150">
      <selection activeCell="T67" sqref="T67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700" t="s">
        <v>765</v>
      </c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60" t="s">
        <v>599</v>
      </c>
      <c r="E3" s="660" t="s">
        <v>6</v>
      </c>
      <c r="F3" s="660" t="s">
        <v>7</v>
      </c>
      <c r="G3" s="660" t="s">
        <v>601</v>
      </c>
      <c r="H3" s="660"/>
      <c r="I3" s="714" t="s">
        <v>671</v>
      </c>
      <c r="J3" s="660" t="s">
        <v>672</v>
      </c>
      <c r="K3" s="480"/>
      <c r="L3" s="480"/>
      <c r="M3" s="481"/>
      <c r="N3" s="481"/>
      <c r="O3" s="482"/>
      <c r="P3" s="681" t="s">
        <v>604</v>
      </c>
      <c r="Q3" s="681" t="s">
        <v>602</v>
      </c>
      <c r="R3" s="686" t="s">
        <v>606</v>
      </c>
    </row>
    <row r="4" spans="4:18" ht="60" customHeight="1">
      <c r="D4" s="660"/>
      <c r="E4" s="660"/>
      <c r="F4" s="660"/>
      <c r="G4" s="479" t="s">
        <v>598</v>
      </c>
      <c r="H4" s="479" t="s">
        <v>603</v>
      </c>
      <c r="I4" s="715"/>
      <c r="J4" s="660"/>
      <c r="K4" s="480"/>
      <c r="L4" s="480"/>
      <c r="M4" s="481"/>
      <c r="N4" s="481"/>
      <c r="O4" s="482"/>
      <c r="P4" s="681"/>
      <c r="Q4" s="681"/>
      <c r="R4" s="687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5">
        <v>8</v>
      </c>
      <c r="Q5" s="486">
        <v>9</v>
      </c>
      <c r="R5" s="487">
        <v>10</v>
      </c>
    </row>
    <row r="6" spans="4:18" ht="59.25" customHeight="1">
      <c r="D6" s="716" t="s">
        <v>607</v>
      </c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4:18" ht="60.75" customHeight="1">
      <c r="D7" s="666" t="s">
        <v>639</v>
      </c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1"/>
    </row>
    <row r="8" spans="4:18" ht="62.25" customHeight="1">
      <c r="D8" s="666" t="s">
        <v>640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1"/>
    </row>
    <row r="9" spans="1:18" ht="39" customHeight="1" thickBot="1">
      <c r="A9" s="257"/>
      <c r="B9" s="17" t="s">
        <v>15</v>
      </c>
      <c r="C9" s="232" t="s">
        <v>368</v>
      </c>
      <c r="D9" s="489">
        <v>1</v>
      </c>
      <c r="E9" s="490" t="s">
        <v>632</v>
      </c>
      <c r="F9" s="491" t="s">
        <v>631</v>
      </c>
      <c r="G9" s="492">
        <v>612.9</v>
      </c>
      <c r="H9" s="492" t="s">
        <v>791</v>
      </c>
      <c r="I9" s="493"/>
      <c r="J9" s="494"/>
      <c r="K9" s="480"/>
      <c r="L9" s="480"/>
      <c r="M9" s="481"/>
      <c r="N9" s="481"/>
      <c r="O9" s="481"/>
      <c r="P9" s="495"/>
      <c r="Q9" s="481"/>
      <c r="R9" s="481"/>
    </row>
    <row r="10" spans="1:18" ht="30" customHeight="1" thickBot="1">
      <c r="A10" s="257"/>
      <c r="B10" s="17"/>
      <c r="C10" s="232"/>
      <c r="D10" s="489">
        <v>2</v>
      </c>
      <c r="E10" s="491" t="s">
        <v>633</v>
      </c>
      <c r="F10" s="491" t="s">
        <v>480</v>
      </c>
      <c r="G10" s="492">
        <v>0.6</v>
      </c>
      <c r="H10" s="492" t="s">
        <v>792</v>
      </c>
      <c r="I10" s="493"/>
      <c r="J10" s="494"/>
      <c r="K10" s="480"/>
      <c r="L10" s="480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489">
        <v>3</v>
      </c>
      <c r="E11" s="491" t="s">
        <v>634</v>
      </c>
      <c r="F11" s="491" t="s">
        <v>646</v>
      </c>
      <c r="G11" s="492">
        <v>19.4</v>
      </c>
      <c r="H11" s="492">
        <v>133.5</v>
      </c>
      <c r="I11" s="493"/>
      <c r="J11" s="494"/>
      <c r="K11" s="480"/>
      <c r="L11" s="480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489">
        <v>4</v>
      </c>
      <c r="E12" s="491" t="s">
        <v>635</v>
      </c>
      <c r="F12" s="491" t="s">
        <v>646</v>
      </c>
      <c r="G12" s="492">
        <v>243.7</v>
      </c>
      <c r="H12" s="492">
        <v>880.51</v>
      </c>
      <c r="I12" s="493"/>
      <c r="J12" s="494"/>
      <c r="K12" s="480"/>
      <c r="L12" s="480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96"/>
      <c r="E13" s="497" t="s">
        <v>670</v>
      </c>
      <c r="F13" s="498"/>
      <c r="G13" s="493"/>
      <c r="H13" s="493"/>
      <c r="I13" s="499">
        <v>50</v>
      </c>
      <c r="J13" s="486">
        <v>1</v>
      </c>
      <c r="K13" s="480"/>
      <c r="L13" s="480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96"/>
      <c r="E14" s="497" t="s">
        <v>669</v>
      </c>
      <c r="F14" s="498"/>
      <c r="G14" s="493"/>
      <c r="H14" s="493"/>
      <c r="I14" s="499">
        <v>29</v>
      </c>
      <c r="J14" s="486">
        <v>1</v>
      </c>
      <c r="K14" s="480"/>
      <c r="L14" s="480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500"/>
      <c r="E15" s="501"/>
      <c r="F15" s="502"/>
      <c r="G15" s="503"/>
      <c r="H15" s="503"/>
      <c r="I15" s="504"/>
      <c r="J15" s="505"/>
      <c r="K15" s="506"/>
      <c r="L15" s="506"/>
      <c r="M15" s="507"/>
      <c r="N15" s="507"/>
      <c r="O15" s="507"/>
      <c r="P15" s="507"/>
      <c r="Q15" s="507"/>
      <c r="R15" s="508"/>
    </row>
    <row r="16" spans="1:18" ht="52.5" customHeight="1" thickBot="1">
      <c r="A16" s="257"/>
      <c r="B16" s="224"/>
      <c r="C16" s="232"/>
      <c r="D16" s="689" t="s">
        <v>641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1"/>
    </row>
    <row r="17" spans="1:18" ht="57.75" customHeight="1" hidden="1" thickBot="1">
      <c r="A17" s="257"/>
      <c r="B17" s="224"/>
      <c r="C17" s="232"/>
      <c r="D17" s="695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7"/>
    </row>
    <row r="18" spans="1:18" ht="57.75" customHeight="1" hidden="1" thickBot="1">
      <c r="A18" s="257"/>
      <c r="B18" s="224"/>
      <c r="C18" s="232"/>
      <c r="D18" s="692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4"/>
    </row>
    <row r="19" spans="1:18" ht="48.75" customHeight="1" thickBot="1">
      <c r="A19" s="257"/>
      <c r="B19" s="224"/>
      <c r="C19" s="232"/>
      <c r="D19" s="689" t="s">
        <v>642</v>
      </c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1"/>
    </row>
    <row r="20" spans="1:18" ht="0.75" customHeight="1" hidden="1" thickBot="1">
      <c r="A20" s="257"/>
      <c r="B20" s="224"/>
      <c r="C20" s="232"/>
      <c r="D20" s="695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7"/>
    </row>
    <row r="21" spans="1:18" ht="57.75" customHeight="1" hidden="1" thickBot="1">
      <c r="A21" s="257"/>
      <c r="B21" s="224"/>
      <c r="C21" s="232"/>
      <c r="D21" s="692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4"/>
    </row>
    <row r="22" spans="1:18" ht="35.25" customHeight="1" thickBot="1">
      <c r="A22" s="257"/>
      <c r="B22" s="224" t="s">
        <v>30</v>
      </c>
      <c r="C22" s="232" t="s">
        <v>372</v>
      </c>
      <c r="D22" s="511">
        <v>1</v>
      </c>
      <c r="E22" s="683" t="s">
        <v>636</v>
      </c>
      <c r="F22" s="680"/>
      <c r="G22" s="680">
        <v>100</v>
      </c>
      <c r="H22" s="680">
        <v>100</v>
      </c>
      <c r="I22" s="493"/>
      <c r="J22" s="494"/>
      <c r="K22" s="480"/>
      <c r="L22" s="480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489">
        <v>6</v>
      </c>
      <c r="E23" s="683"/>
      <c r="F23" s="680"/>
      <c r="G23" s="680"/>
      <c r="H23" s="680"/>
      <c r="I23" s="493"/>
      <c r="J23" s="494"/>
      <c r="K23" s="480"/>
      <c r="L23" s="480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489">
        <v>7</v>
      </c>
      <c r="E24" s="683"/>
      <c r="F24" s="680"/>
      <c r="G24" s="680"/>
      <c r="H24" s="680"/>
      <c r="I24" s="493"/>
      <c r="J24" s="494"/>
      <c r="K24" s="480"/>
      <c r="L24" s="480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705">
        <v>2</v>
      </c>
      <c r="E25" s="683" t="s">
        <v>637</v>
      </c>
      <c r="F25" s="680"/>
      <c r="G25" s="680">
        <v>0.7</v>
      </c>
      <c r="H25" s="680">
        <v>0.71</v>
      </c>
      <c r="I25" s="684"/>
      <c r="J25" s="705"/>
      <c r="K25" s="480"/>
      <c r="L25" s="480"/>
      <c r="M25" s="481"/>
      <c r="N25" s="481"/>
      <c r="O25" s="481"/>
      <c r="P25" s="672"/>
      <c r="Q25" s="672"/>
      <c r="R25" s="672"/>
    </row>
    <row r="26" spans="1:18" ht="0.75" customHeight="1" hidden="1" thickBot="1">
      <c r="A26" s="257"/>
      <c r="B26" s="224"/>
      <c r="C26" s="232"/>
      <c r="D26" s="706"/>
      <c r="E26" s="688"/>
      <c r="F26" s="682"/>
      <c r="G26" s="682"/>
      <c r="H26" s="682"/>
      <c r="I26" s="685"/>
      <c r="J26" s="717"/>
      <c r="K26" s="512"/>
      <c r="L26" s="512"/>
      <c r="M26" s="515"/>
      <c r="N26" s="515"/>
      <c r="O26" s="515"/>
      <c r="P26" s="673"/>
      <c r="Q26" s="673"/>
      <c r="R26" s="673"/>
    </row>
    <row r="27" spans="1:18" ht="24.75" customHeight="1" thickBot="1">
      <c r="A27" s="257"/>
      <c r="B27" s="224"/>
      <c r="C27" s="232"/>
      <c r="D27" s="513"/>
      <c r="E27" s="497" t="s">
        <v>670</v>
      </c>
      <c r="F27" s="498"/>
      <c r="G27" s="514"/>
      <c r="H27" s="514"/>
      <c r="I27" s="517">
        <v>100</v>
      </c>
      <c r="J27" s="518">
        <v>3</v>
      </c>
      <c r="K27" s="512"/>
      <c r="L27" s="512"/>
      <c r="M27" s="515"/>
      <c r="N27" s="515"/>
      <c r="O27" s="515"/>
      <c r="P27" s="519"/>
      <c r="Q27" s="519"/>
      <c r="R27" s="519"/>
    </row>
    <row r="28" spans="1:18" ht="27.75" customHeight="1" thickBot="1">
      <c r="A28" s="257"/>
      <c r="B28" s="17" t="s">
        <v>45</v>
      </c>
      <c r="C28" s="232" t="s">
        <v>375</v>
      </c>
      <c r="D28" s="520"/>
      <c r="E28" s="497" t="s">
        <v>669</v>
      </c>
      <c r="F28" s="498"/>
      <c r="G28" s="521"/>
      <c r="H28" s="521"/>
      <c r="I28" s="522">
        <v>56.82</v>
      </c>
      <c r="J28" s="522">
        <v>1</v>
      </c>
      <c r="K28" s="480"/>
      <c r="L28" s="480"/>
      <c r="M28" s="481"/>
      <c r="N28" s="481"/>
      <c r="O28" s="481"/>
      <c r="P28" s="523"/>
      <c r="Q28" s="523"/>
      <c r="R28" s="523"/>
    </row>
    <row r="29" spans="1:18" ht="3.75" customHeight="1" hidden="1">
      <c r="A29" s="257"/>
      <c r="B29" s="468" t="s">
        <v>49</v>
      </c>
      <c r="C29" s="336" t="s">
        <v>376</v>
      </c>
      <c r="D29" s="524"/>
      <c r="E29" s="525"/>
      <c r="F29" s="525"/>
      <c r="G29" s="526"/>
      <c r="H29" s="526"/>
      <c r="I29" s="527"/>
      <c r="J29" s="524"/>
      <c r="K29" s="512"/>
      <c r="L29" s="512"/>
      <c r="M29" s="515"/>
      <c r="N29" s="515"/>
      <c r="O29" s="515"/>
      <c r="P29" s="528"/>
      <c r="Q29" s="528"/>
      <c r="R29" s="528"/>
    </row>
    <row r="30" spans="1:18" ht="18" customHeight="1">
      <c r="A30" s="469"/>
      <c r="B30" s="470"/>
      <c r="C30" s="470"/>
      <c r="D30" s="689" t="s">
        <v>643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1"/>
    </row>
    <row r="31" spans="1:18" ht="36.75" customHeight="1">
      <c r="A31" s="469"/>
      <c r="B31" s="470"/>
      <c r="C31" s="470"/>
      <c r="D31" s="692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4"/>
    </row>
    <row r="32" spans="1:18" ht="51.75" customHeight="1">
      <c r="A32" s="469"/>
      <c r="B32" s="470"/>
      <c r="C32" s="470"/>
      <c r="D32" s="666" t="s">
        <v>644</v>
      </c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1"/>
    </row>
    <row r="33" spans="1:18" ht="1.5" customHeight="1">
      <c r="A33" s="471"/>
      <c r="B33" s="472"/>
      <c r="C33" s="472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30"/>
    </row>
    <row r="34" spans="1:18" ht="36" customHeight="1" thickBot="1">
      <c r="A34" s="257"/>
      <c r="B34" s="17"/>
      <c r="C34" s="466" t="s">
        <v>377</v>
      </c>
      <c r="D34" s="698" t="s">
        <v>645</v>
      </c>
      <c r="E34" s="683" t="s">
        <v>638</v>
      </c>
      <c r="F34" s="680" t="s">
        <v>14</v>
      </c>
      <c r="G34" s="680">
        <v>50</v>
      </c>
      <c r="H34" s="680">
        <v>83.9</v>
      </c>
      <c r="I34" s="679"/>
      <c r="J34" s="698"/>
      <c r="K34" s="531"/>
      <c r="L34" s="516"/>
      <c r="M34" s="532"/>
      <c r="N34" s="532"/>
      <c r="O34" s="532"/>
      <c r="P34" s="678"/>
      <c r="Q34" s="678"/>
      <c r="R34" s="678"/>
    </row>
    <row r="35" spans="1:18" ht="32.25" customHeight="1" thickBot="1">
      <c r="A35" s="257"/>
      <c r="B35" s="224" t="s">
        <v>56</v>
      </c>
      <c r="C35" s="232" t="s">
        <v>378</v>
      </c>
      <c r="D35" s="698"/>
      <c r="E35" s="683"/>
      <c r="F35" s="680"/>
      <c r="G35" s="680"/>
      <c r="H35" s="680"/>
      <c r="I35" s="679"/>
      <c r="J35" s="698"/>
      <c r="K35" s="533"/>
      <c r="L35" s="480"/>
      <c r="M35" s="481"/>
      <c r="N35" s="481"/>
      <c r="O35" s="481"/>
      <c r="P35" s="678"/>
      <c r="Q35" s="678"/>
      <c r="R35" s="678"/>
    </row>
    <row r="36" spans="1:18" ht="9" customHeight="1" thickBot="1">
      <c r="A36" s="257"/>
      <c r="B36" s="17"/>
      <c r="C36" s="466" t="s">
        <v>379</v>
      </c>
      <c r="D36" s="698"/>
      <c r="E36" s="683"/>
      <c r="F36" s="680"/>
      <c r="G36" s="680"/>
      <c r="H36" s="680"/>
      <c r="I36" s="679"/>
      <c r="J36" s="698"/>
      <c r="K36" s="533"/>
      <c r="L36" s="480"/>
      <c r="M36" s="481"/>
      <c r="N36" s="481"/>
      <c r="O36" s="481"/>
      <c r="P36" s="673"/>
      <c r="Q36" s="673"/>
      <c r="R36" s="673"/>
    </row>
    <row r="37" spans="1:18" ht="27.75" customHeight="1" hidden="1" thickBot="1">
      <c r="A37" s="257"/>
      <c r="B37" s="224" t="s">
        <v>64</v>
      </c>
      <c r="C37" s="232" t="s">
        <v>380</v>
      </c>
      <c r="D37" s="698"/>
      <c r="E37" s="683"/>
      <c r="F37" s="680"/>
      <c r="G37" s="680"/>
      <c r="H37" s="680"/>
      <c r="I37" s="493"/>
      <c r="J37" s="494">
        <v>2</v>
      </c>
      <c r="K37" s="533"/>
      <c r="L37" s="480"/>
      <c r="M37" s="481"/>
      <c r="N37" s="481"/>
      <c r="O37" s="481"/>
      <c r="P37" s="482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98"/>
      <c r="E38" s="683"/>
      <c r="F38" s="680"/>
      <c r="G38" s="680"/>
      <c r="H38" s="680"/>
      <c r="I38" s="493"/>
      <c r="J38" s="494">
        <v>2</v>
      </c>
      <c r="K38" s="533"/>
      <c r="L38" s="480"/>
      <c r="M38" s="481"/>
      <c r="N38" s="481"/>
      <c r="O38" s="481"/>
      <c r="P38" s="482"/>
      <c r="Q38" s="481"/>
      <c r="R38" s="481"/>
    </row>
    <row r="39" spans="1:18" ht="18.75" customHeight="1" thickBot="1">
      <c r="A39" s="257"/>
      <c r="B39" s="17"/>
      <c r="C39" s="466"/>
      <c r="D39" s="494"/>
      <c r="E39" s="497" t="s">
        <v>670</v>
      </c>
      <c r="F39" s="498"/>
      <c r="G39" s="492"/>
      <c r="H39" s="492"/>
      <c r="I39" s="486">
        <v>100</v>
      </c>
      <c r="J39" s="486">
        <v>3</v>
      </c>
      <c r="K39" s="534"/>
      <c r="L39" s="512"/>
      <c r="M39" s="515"/>
      <c r="N39" s="515"/>
      <c r="O39" s="515"/>
      <c r="P39" s="535"/>
      <c r="Q39" s="515"/>
      <c r="R39" s="515"/>
    </row>
    <row r="40" spans="1:18" ht="33" customHeight="1" thickBot="1">
      <c r="A40" s="257"/>
      <c r="B40" s="17"/>
      <c r="C40" s="466"/>
      <c r="D40" s="494"/>
      <c r="E40" s="497" t="s">
        <v>669</v>
      </c>
      <c r="F40" s="498"/>
      <c r="G40" s="492"/>
      <c r="H40" s="492"/>
      <c r="I40" s="486">
        <v>72.7</v>
      </c>
      <c r="J40" s="486">
        <v>1</v>
      </c>
      <c r="K40" s="534"/>
      <c r="L40" s="512"/>
      <c r="M40" s="515"/>
      <c r="N40" s="515"/>
      <c r="O40" s="515"/>
      <c r="P40" s="535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479"/>
      <c r="E41" s="536" t="s">
        <v>600</v>
      </c>
      <c r="F41" s="537"/>
      <c r="G41" s="480"/>
      <c r="H41" s="480"/>
      <c r="I41" s="480"/>
      <c r="J41" s="486" t="s">
        <v>668</v>
      </c>
      <c r="K41" s="512"/>
      <c r="L41" s="512"/>
      <c r="M41" s="515"/>
      <c r="N41" s="515"/>
      <c r="O41" s="515"/>
      <c r="P41" s="538" t="s">
        <v>691</v>
      </c>
      <c r="Q41" s="539" t="s">
        <v>605</v>
      </c>
      <c r="R41" s="486" t="s">
        <v>706</v>
      </c>
    </row>
    <row r="42" spans="1:18" ht="36.75" customHeight="1">
      <c r="A42" s="257"/>
      <c r="B42" s="336"/>
      <c r="C42" s="336"/>
      <c r="D42" s="509"/>
      <c r="E42" s="540"/>
      <c r="F42" s="541"/>
      <c r="G42" s="506"/>
      <c r="H42" s="506"/>
      <c r="I42" s="506"/>
      <c r="J42" s="505"/>
      <c r="K42" s="506"/>
      <c r="L42" s="506"/>
      <c r="M42" s="507"/>
      <c r="N42" s="507"/>
      <c r="O42" s="507"/>
      <c r="P42" s="505"/>
      <c r="Q42" s="542"/>
      <c r="R42" s="505"/>
    </row>
    <row r="43" spans="4:18" ht="45.75" customHeight="1">
      <c r="D43" s="703" t="s">
        <v>800</v>
      </c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</row>
    <row r="44" spans="4:18" ht="38.25" customHeight="1">
      <c r="D44" s="666" t="s">
        <v>673</v>
      </c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1"/>
    </row>
    <row r="45" spans="4:18" ht="50.25" customHeight="1">
      <c r="D45" s="666" t="s">
        <v>779</v>
      </c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1"/>
    </row>
    <row r="46" spans="4:18" ht="47.25">
      <c r="D46" s="543"/>
      <c r="E46" s="544" t="s">
        <v>801</v>
      </c>
      <c r="F46" s="545"/>
      <c r="G46" s="512"/>
      <c r="H46" s="512"/>
      <c r="I46" s="480"/>
      <c r="J46" s="486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546" t="s">
        <v>645</v>
      </c>
      <c r="E47" s="547" t="s">
        <v>674</v>
      </c>
      <c r="F47" s="498" t="s">
        <v>14</v>
      </c>
      <c r="G47" s="493">
        <v>100</v>
      </c>
      <c r="H47" s="493">
        <v>100</v>
      </c>
      <c r="I47" s="548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546" t="s">
        <v>676</v>
      </c>
      <c r="E48" s="547" t="s">
        <v>675</v>
      </c>
      <c r="F48" s="498" t="s">
        <v>14</v>
      </c>
      <c r="G48" s="493">
        <v>100</v>
      </c>
      <c r="H48" s="493">
        <v>99.01</v>
      </c>
      <c r="I48" s="548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543"/>
      <c r="E49" s="497" t="s">
        <v>670</v>
      </c>
      <c r="F49" s="498"/>
      <c r="G49" s="492"/>
      <c r="H49" s="492"/>
      <c r="I49" s="486">
        <v>50</v>
      </c>
      <c r="J49" s="486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543"/>
      <c r="E50" s="497" t="s">
        <v>669</v>
      </c>
      <c r="F50" s="498"/>
      <c r="G50" s="492"/>
      <c r="H50" s="492"/>
      <c r="I50" s="486">
        <v>98.9</v>
      </c>
      <c r="J50" s="486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543"/>
      <c r="E51" s="657" t="s">
        <v>673</v>
      </c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9"/>
    </row>
    <row r="52" spans="4:18" ht="54" customHeight="1">
      <c r="D52" s="543"/>
      <c r="E52" s="657" t="s">
        <v>781</v>
      </c>
      <c r="F52" s="665"/>
      <c r="G52" s="665"/>
      <c r="H52" s="665"/>
      <c r="I52" s="658"/>
      <c r="J52" s="658"/>
      <c r="K52" s="658"/>
      <c r="L52" s="658"/>
      <c r="M52" s="658"/>
      <c r="N52" s="658"/>
      <c r="O52" s="658"/>
      <c r="P52" s="658"/>
      <c r="Q52" s="658"/>
      <c r="R52" s="659"/>
    </row>
    <row r="53" spans="4:18" ht="31.5" customHeight="1">
      <c r="D53" s="550">
        <v>1</v>
      </c>
      <c r="E53" s="551" t="s">
        <v>677</v>
      </c>
      <c r="F53" s="492" t="s">
        <v>14</v>
      </c>
      <c r="G53" s="492">
        <v>100</v>
      </c>
      <c r="H53" s="492">
        <v>100</v>
      </c>
      <c r="I53" s="549"/>
      <c r="J53" s="483"/>
      <c r="K53" s="483"/>
      <c r="L53" s="483"/>
      <c r="M53" s="483"/>
      <c r="N53" s="483"/>
      <c r="O53" s="483"/>
      <c r="P53" s="483"/>
      <c r="Q53" s="483"/>
      <c r="R53" s="483"/>
    </row>
    <row r="54" spans="4:18" ht="76.5" customHeight="1">
      <c r="D54" s="550">
        <v>2</v>
      </c>
      <c r="E54" s="552" t="s">
        <v>678</v>
      </c>
      <c r="F54" s="492" t="s">
        <v>14</v>
      </c>
      <c r="G54" s="492">
        <v>1.65</v>
      </c>
      <c r="H54" s="492">
        <v>0.3</v>
      </c>
      <c r="I54" s="549"/>
      <c r="J54" s="483"/>
      <c r="K54" s="483"/>
      <c r="L54" s="483"/>
      <c r="M54" s="483"/>
      <c r="N54" s="483"/>
      <c r="O54" s="483"/>
      <c r="P54" s="483"/>
      <c r="Q54" s="483"/>
      <c r="R54" s="483"/>
    </row>
    <row r="55" spans="4:18" ht="61.5" customHeight="1">
      <c r="D55" s="550">
        <v>3</v>
      </c>
      <c r="E55" s="552" t="s">
        <v>679</v>
      </c>
      <c r="F55" s="492" t="s">
        <v>14</v>
      </c>
      <c r="G55" s="492">
        <v>1.5</v>
      </c>
      <c r="H55" s="492">
        <v>1.46</v>
      </c>
      <c r="I55" s="549"/>
      <c r="J55" s="483"/>
      <c r="K55" s="483"/>
      <c r="L55" s="483"/>
      <c r="M55" s="483"/>
      <c r="N55" s="483"/>
      <c r="O55" s="483"/>
      <c r="P55" s="483"/>
      <c r="Q55" s="483"/>
      <c r="R55" s="483"/>
    </row>
    <row r="56" spans="4:18" ht="108.75" customHeight="1">
      <c r="D56" s="550">
        <v>4</v>
      </c>
      <c r="E56" s="552" t="s">
        <v>680</v>
      </c>
      <c r="F56" s="492" t="s">
        <v>14</v>
      </c>
      <c r="G56" s="492">
        <v>36</v>
      </c>
      <c r="H56" s="492">
        <v>100</v>
      </c>
      <c r="I56" s="549"/>
      <c r="J56" s="483"/>
      <c r="K56" s="483"/>
      <c r="L56" s="483"/>
      <c r="M56" s="483"/>
      <c r="N56" s="483"/>
      <c r="O56" s="483"/>
      <c r="P56" s="483"/>
      <c r="Q56" s="483"/>
      <c r="R56" s="483"/>
    </row>
    <row r="57" spans="4:18" ht="21" customHeight="1">
      <c r="D57" s="550"/>
      <c r="E57" s="497" t="s">
        <v>670</v>
      </c>
      <c r="F57" s="553"/>
      <c r="G57" s="554"/>
      <c r="H57" s="554"/>
      <c r="I57" s="486">
        <v>100</v>
      </c>
      <c r="J57" s="486">
        <v>3</v>
      </c>
      <c r="K57" s="483"/>
      <c r="L57" s="483"/>
      <c r="M57" s="483"/>
      <c r="N57" s="483"/>
      <c r="O57" s="483"/>
      <c r="P57" s="483"/>
      <c r="Q57" s="483"/>
      <c r="R57" s="483"/>
    </row>
    <row r="58" spans="4:18" ht="30" customHeight="1">
      <c r="D58" s="550"/>
      <c r="E58" s="497" t="s">
        <v>669</v>
      </c>
      <c r="F58" s="498"/>
      <c r="G58" s="492"/>
      <c r="H58" s="492"/>
      <c r="I58" s="486">
        <v>99.2</v>
      </c>
      <c r="J58" s="486">
        <v>1</v>
      </c>
      <c r="K58" s="483"/>
      <c r="L58" s="483"/>
      <c r="M58" s="483"/>
      <c r="N58" s="483"/>
      <c r="O58" s="483"/>
      <c r="P58" s="483"/>
      <c r="Q58" s="483"/>
      <c r="R58" s="483"/>
    </row>
    <row r="59" spans="4:18" ht="30" customHeight="1">
      <c r="D59" s="550"/>
      <c r="E59" s="657" t="s">
        <v>681</v>
      </c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9"/>
    </row>
    <row r="60" spans="4:18" ht="52.5" customHeight="1">
      <c r="D60" s="550"/>
      <c r="E60" s="657" t="s">
        <v>780</v>
      </c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9"/>
    </row>
    <row r="61" spans="4:18" ht="52.5" customHeight="1">
      <c r="D61" s="550"/>
      <c r="E61" s="483" t="s">
        <v>802</v>
      </c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35.25" customHeight="1">
      <c r="D62" s="617">
        <v>1</v>
      </c>
      <c r="E62" s="476" t="s">
        <v>682</v>
      </c>
      <c r="F62" s="554" t="s">
        <v>14</v>
      </c>
      <c r="G62" s="554">
        <v>100</v>
      </c>
      <c r="H62" s="554">
        <v>100</v>
      </c>
      <c r="I62" s="578"/>
      <c r="J62" s="578"/>
      <c r="K62" s="632"/>
      <c r="L62" s="632"/>
      <c r="M62" s="632"/>
      <c r="N62" s="632"/>
      <c r="O62" s="632"/>
      <c r="P62" s="632"/>
      <c r="Q62" s="632"/>
      <c r="R62" s="632"/>
    </row>
    <row r="63" spans="4:18" ht="30" customHeight="1">
      <c r="D63" s="550">
        <v>2</v>
      </c>
      <c r="E63" s="555" t="s">
        <v>683</v>
      </c>
      <c r="F63" s="492" t="s">
        <v>14</v>
      </c>
      <c r="G63" s="492">
        <v>100</v>
      </c>
      <c r="H63" s="492">
        <v>100</v>
      </c>
      <c r="I63" s="486"/>
      <c r="J63" s="486"/>
      <c r="K63" s="483"/>
      <c r="L63" s="483"/>
      <c r="M63" s="483"/>
      <c r="N63" s="483"/>
      <c r="O63" s="483"/>
      <c r="P63" s="483"/>
      <c r="Q63" s="483"/>
      <c r="R63" s="483"/>
    </row>
    <row r="64" spans="4:18" ht="30" customHeight="1">
      <c r="D64" s="550">
        <v>3</v>
      </c>
      <c r="E64" s="555" t="s">
        <v>684</v>
      </c>
      <c r="F64" s="492" t="s">
        <v>14</v>
      </c>
      <c r="G64" s="492">
        <v>100</v>
      </c>
      <c r="H64" s="492">
        <v>100</v>
      </c>
      <c r="I64" s="486"/>
      <c r="J64" s="486"/>
      <c r="K64" s="483"/>
      <c r="L64" s="483"/>
      <c r="M64" s="483"/>
      <c r="N64" s="483"/>
      <c r="O64" s="483"/>
      <c r="P64" s="483"/>
      <c r="Q64" s="483"/>
      <c r="R64" s="483"/>
    </row>
    <row r="65" spans="4:18" ht="30" customHeight="1">
      <c r="D65" s="550"/>
      <c r="E65" s="497" t="s">
        <v>670</v>
      </c>
      <c r="F65" s="553"/>
      <c r="G65" s="492"/>
      <c r="H65" s="492"/>
      <c r="I65" s="486">
        <v>100</v>
      </c>
      <c r="J65" s="486">
        <v>3</v>
      </c>
      <c r="K65" s="483"/>
      <c r="L65" s="483"/>
      <c r="M65" s="483"/>
      <c r="N65" s="483"/>
      <c r="O65" s="483"/>
      <c r="P65" s="483"/>
      <c r="Q65" s="483"/>
      <c r="R65" s="483"/>
    </row>
    <row r="66" spans="4:18" ht="30" customHeight="1">
      <c r="D66" s="550"/>
      <c r="E66" s="497" t="s">
        <v>669</v>
      </c>
      <c r="F66" s="553"/>
      <c r="G66" s="492"/>
      <c r="H66" s="492"/>
      <c r="I66" s="486">
        <v>100</v>
      </c>
      <c r="J66" s="486">
        <v>0</v>
      </c>
      <c r="K66" s="483"/>
      <c r="L66" s="483"/>
      <c r="M66" s="483"/>
      <c r="N66" s="483"/>
      <c r="O66" s="483"/>
      <c r="P66" s="483"/>
      <c r="Q66" s="483"/>
      <c r="R66" s="483"/>
    </row>
    <row r="67" spans="4:18" ht="66" customHeight="1">
      <c r="D67" s="550"/>
      <c r="E67" s="657" t="s">
        <v>685</v>
      </c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9"/>
    </row>
    <row r="68" spans="4:18" ht="63" customHeight="1">
      <c r="D68" s="550"/>
      <c r="E68" s="657" t="s">
        <v>686</v>
      </c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9"/>
    </row>
    <row r="69" spans="4:18" ht="39.75" customHeight="1">
      <c r="D69" s="550"/>
      <c r="E69" s="483" t="s">
        <v>803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</row>
    <row r="70" spans="4:18" ht="30" customHeight="1">
      <c r="D70" s="550">
        <v>1</v>
      </c>
      <c r="E70" s="492" t="s">
        <v>608</v>
      </c>
      <c r="F70" s="493" t="s">
        <v>609</v>
      </c>
      <c r="G70" s="556">
        <v>30</v>
      </c>
      <c r="H70" s="492">
        <v>32.045</v>
      </c>
      <c r="I70" s="486"/>
      <c r="J70" s="486"/>
      <c r="K70" s="483"/>
      <c r="L70" s="483"/>
      <c r="M70" s="483"/>
      <c r="N70" s="483"/>
      <c r="O70" s="483"/>
      <c r="P70" s="483"/>
      <c r="Q70" s="483"/>
      <c r="R70" s="483"/>
    </row>
    <row r="71" spans="4:18" ht="30" customHeight="1">
      <c r="D71" s="550">
        <v>2</v>
      </c>
      <c r="E71" s="492" t="s">
        <v>687</v>
      </c>
      <c r="F71" s="493" t="s">
        <v>609</v>
      </c>
      <c r="G71" s="556">
        <v>1</v>
      </c>
      <c r="H71" s="492">
        <v>0</v>
      </c>
      <c r="I71" s="486"/>
      <c r="J71" s="486"/>
      <c r="K71" s="483"/>
      <c r="L71" s="483"/>
      <c r="M71" s="483"/>
      <c r="N71" s="483"/>
      <c r="O71" s="483"/>
      <c r="P71" s="483"/>
      <c r="Q71" s="483"/>
      <c r="R71" s="483"/>
    </row>
    <row r="72" spans="4:18" ht="30" customHeight="1">
      <c r="D72" s="550">
        <v>3</v>
      </c>
      <c r="E72" s="492" t="s">
        <v>688</v>
      </c>
      <c r="F72" s="492" t="s">
        <v>14</v>
      </c>
      <c r="G72" s="492">
        <v>100</v>
      </c>
      <c r="H72" s="492">
        <v>100</v>
      </c>
      <c r="I72" s="486"/>
      <c r="J72" s="486"/>
      <c r="K72" s="483"/>
      <c r="L72" s="483"/>
      <c r="M72" s="483"/>
      <c r="N72" s="483"/>
      <c r="O72" s="483"/>
      <c r="P72" s="483"/>
      <c r="Q72" s="483"/>
      <c r="R72" s="483"/>
    </row>
    <row r="73" spans="4:18" ht="30" customHeight="1">
      <c r="D73" s="550"/>
      <c r="E73" s="497" t="s">
        <v>670</v>
      </c>
      <c r="F73" s="553"/>
      <c r="G73" s="492"/>
      <c r="H73" s="492"/>
      <c r="I73" s="486">
        <v>66.67</v>
      </c>
      <c r="J73" s="486">
        <v>1</v>
      </c>
      <c r="K73" s="483"/>
      <c r="L73" s="483"/>
      <c r="M73" s="483"/>
      <c r="N73" s="483"/>
      <c r="O73" s="483"/>
      <c r="P73" s="483"/>
      <c r="Q73" s="483"/>
      <c r="R73" s="483"/>
    </row>
    <row r="74" spans="4:18" ht="30" customHeight="1">
      <c r="D74" s="550"/>
      <c r="E74" s="497" t="s">
        <v>669</v>
      </c>
      <c r="F74" s="553"/>
      <c r="G74" s="492"/>
      <c r="H74" s="492"/>
      <c r="I74" s="486">
        <v>99.6</v>
      </c>
      <c r="J74" s="486">
        <v>1</v>
      </c>
      <c r="K74" s="483"/>
      <c r="L74" s="483"/>
      <c r="M74" s="483"/>
      <c r="N74" s="483"/>
      <c r="O74" s="483"/>
      <c r="P74" s="483"/>
      <c r="Q74" s="483"/>
      <c r="R74" s="483"/>
    </row>
    <row r="75" spans="4:18" ht="29.25" customHeight="1">
      <c r="D75" s="543"/>
      <c r="E75" s="657" t="s">
        <v>689</v>
      </c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9"/>
    </row>
    <row r="76" spans="4:18" ht="40.5" customHeight="1">
      <c r="D76" s="543"/>
      <c r="E76" s="657" t="s">
        <v>782</v>
      </c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9"/>
    </row>
    <row r="77" spans="4:18" ht="31.5">
      <c r="D77" s="550">
        <v>1</v>
      </c>
      <c r="E77" s="557" t="s">
        <v>690</v>
      </c>
      <c r="F77" s="492" t="s">
        <v>14</v>
      </c>
      <c r="G77" s="556">
        <v>98</v>
      </c>
      <c r="H77" s="556">
        <v>99.8</v>
      </c>
      <c r="I77" s="486"/>
      <c r="J77" s="486"/>
      <c r="K77" s="483"/>
      <c r="L77" s="483"/>
      <c r="M77" s="483"/>
      <c r="N77" s="483"/>
      <c r="O77" s="483"/>
      <c r="P77" s="483"/>
      <c r="Q77" s="483"/>
      <c r="R77" s="483"/>
    </row>
    <row r="78" spans="4:18" ht="15.75">
      <c r="D78" s="543"/>
      <c r="E78" s="497" t="s">
        <v>670</v>
      </c>
      <c r="F78" s="553"/>
      <c r="G78" s="492"/>
      <c r="H78" s="492"/>
      <c r="I78" s="486">
        <v>100</v>
      </c>
      <c r="J78" s="486">
        <v>3</v>
      </c>
      <c r="K78" s="483"/>
      <c r="L78" s="483"/>
      <c r="M78" s="483"/>
      <c r="N78" s="483"/>
      <c r="O78" s="483"/>
      <c r="P78" s="483"/>
      <c r="Q78" s="483"/>
      <c r="R78" s="483"/>
    </row>
    <row r="79" spans="4:18" ht="28.5">
      <c r="D79" s="543"/>
      <c r="E79" s="497" t="s">
        <v>669</v>
      </c>
      <c r="F79" s="553"/>
      <c r="G79" s="492"/>
      <c r="H79" s="492"/>
      <c r="I79" s="486">
        <v>98.56</v>
      </c>
      <c r="J79" s="486">
        <v>1</v>
      </c>
      <c r="K79" s="483"/>
      <c r="L79" s="483"/>
      <c r="M79" s="483"/>
      <c r="N79" s="483"/>
      <c r="O79" s="483"/>
      <c r="P79" s="483"/>
      <c r="Q79" s="483"/>
      <c r="R79" s="483"/>
    </row>
    <row r="80" spans="4:18" ht="99.75">
      <c r="D80" s="479"/>
      <c r="E80" s="536" t="s">
        <v>600</v>
      </c>
      <c r="F80" s="537"/>
      <c r="G80" s="480"/>
      <c r="H80" s="480"/>
      <c r="I80" s="480"/>
      <c r="J80" s="486" t="s">
        <v>793</v>
      </c>
      <c r="K80" s="480"/>
      <c r="L80" s="480"/>
      <c r="M80" s="481"/>
      <c r="N80" s="481"/>
      <c r="O80" s="481"/>
      <c r="P80" s="486" t="s">
        <v>794</v>
      </c>
      <c r="Q80" s="558" t="s">
        <v>795</v>
      </c>
      <c r="R80" s="486" t="s">
        <v>796</v>
      </c>
    </row>
    <row r="81" spans="4:18" ht="30" customHeight="1">
      <c r="D81" s="510"/>
      <c r="E81" s="559"/>
      <c r="F81" s="488"/>
      <c r="G81" s="560"/>
      <c r="H81" s="560"/>
      <c r="I81" s="560"/>
      <c r="J81" s="561"/>
      <c r="K81" s="560"/>
      <c r="L81" s="560"/>
      <c r="M81" s="562"/>
      <c r="N81" s="562"/>
      <c r="O81" s="562"/>
      <c r="P81" s="561"/>
      <c r="Q81" s="563"/>
      <c r="R81" s="561"/>
    </row>
    <row r="82" spans="4:19" ht="34.5" customHeight="1">
      <c r="D82" s="701" t="s">
        <v>692</v>
      </c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467"/>
    </row>
    <row r="83" spans="4:18" ht="42" customHeight="1">
      <c r="D83" s="543"/>
      <c r="E83" s="660" t="s">
        <v>693</v>
      </c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</row>
    <row r="84" spans="4:18" ht="34.5" customHeight="1">
      <c r="D84" s="543"/>
      <c r="E84" s="666" t="s">
        <v>694</v>
      </c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9"/>
    </row>
    <row r="85" spans="4:18" ht="69.75" customHeight="1">
      <c r="D85" s="550">
        <v>1</v>
      </c>
      <c r="E85" s="565" t="s">
        <v>610</v>
      </c>
      <c r="F85" s="555" t="s">
        <v>14</v>
      </c>
      <c r="G85" s="480">
        <v>9.6</v>
      </c>
      <c r="H85" s="480">
        <v>9.3</v>
      </c>
      <c r="I85" s="480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5">
      <c r="D86" s="550">
        <v>2</v>
      </c>
      <c r="E86" s="565" t="s">
        <v>611</v>
      </c>
      <c r="F86" s="555" t="s">
        <v>14</v>
      </c>
      <c r="G86" s="533">
        <v>3</v>
      </c>
      <c r="H86" s="480">
        <v>1.6</v>
      </c>
      <c r="I86" s="480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49.5" customHeight="1">
      <c r="D87" s="550">
        <v>3</v>
      </c>
      <c r="E87" s="565" t="s">
        <v>612</v>
      </c>
      <c r="F87" s="555" t="s">
        <v>14</v>
      </c>
      <c r="G87" s="533">
        <v>3</v>
      </c>
      <c r="H87" s="480">
        <v>2.3</v>
      </c>
      <c r="I87" s="480"/>
      <c r="J87" s="481"/>
      <c r="K87" s="481"/>
      <c r="L87" s="481"/>
      <c r="M87" s="481"/>
      <c r="N87" s="481"/>
      <c r="O87" s="481"/>
      <c r="P87" s="481"/>
      <c r="Q87" s="481"/>
      <c r="R87" s="481"/>
    </row>
    <row r="88" spans="4:18" ht="49.5" customHeight="1">
      <c r="D88" s="550">
        <v>4</v>
      </c>
      <c r="E88" s="565" t="s">
        <v>712</v>
      </c>
      <c r="F88" s="566" t="s">
        <v>14</v>
      </c>
      <c r="G88" s="533">
        <v>7</v>
      </c>
      <c r="H88" s="480">
        <v>3.98</v>
      </c>
      <c r="I88" s="480"/>
      <c r="J88" s="481"/>
      <c r="K88" s="481"/>
      <c r="L88" s="481"/>
      <c r="M88" s="481"/>
      <c r="N88" s="481"/>
      <c r="O88" s="481"/>
      <c r="P88" s="481"/>
      <c r="Q88" s="481"/>
      <c r="R88" s="481"/>
    </row>
    <row r="89" spans="4:18" ht="21.75" customHeight="1">
      <c r="D89" s="550"/>
      <c r="E89" s="497" t="s">
        <v>670</v>
      </c>
      <c r="F89" s="553"/>
      <c r="G89" s="492"/>
      <c r="H89" s="492"/>
      <c r="I89" s="486">
        <v>100</v>
      </c>
      <c r="J89" s="486">
        <v>3</v>
      </c>
      <c r="K89" s="481"/>
      <c r="L89" s="481"/>
      <c r="M89" s="481"/>
      <c r="N89" s="481"/>
      <c r="O89" s="481"/>
      <c r="P89" s="481"/>
      <c r="Q89" s="481"/>
      <c r="R89" s="481"/>
    </row>
    <row r="90" spans="4:18" ht="27" customHeight="1">
      <c r="D90" s="550"/>
      <c r="E90" s="497" t="s">
        <v>669</v>
      </c>
      <c r="F90" s="553"/>
      <c r="G90" s="492"/>
      <c r="H90" s="492"/>
      <c r="I90" s="486">
        <v>100</v>
      </c>
      <c r="J90" s="486">
        <v>0</v>
      </c>
      <c r="K90" s="481"/>
      <c r="L90" s="481"/>
      <c r="M90" s="481"/>
      <c r="N90" s="481"/>
      <c r="O90" s="481"/>
      <c r="P90" s="481"/>
      <c r="Q90" s="481"/>
      <c r="R90" s="481"/>
    </row>
    <row r="91" spans="4:18" ht="25.5" customHeight="1">
      <c r="D91" s="550"/>
      <c r="E91" s="657" t="s">
        <v>710</v>
      </c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9"/>
    </row>
    <row r="92" spans="4:18" ht="30" customHeight="1">
      <c r="D92" s="550"/>
      <c r="E92" s="657" t="s">
        <v>711</v>
      </c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9"/>
    </row>
    <row r="93" spans="4:18" ht="45">
      <c r="D93" s="550">
        <v>1</v>
      </c>
      <c r="E93" s="565" t="s">
        <v>613</v>
      </c>
      <c r="F93" s="555" t="s">
        <v>14</v>
      </c>
      <c r="G93" s="480">
        <v>0</v>
      </c>
      <c r="H93" s="480">
        <v>0</v>
      </c>
      <c r="I93" s="480"/>
      <c r="J93" s="481"/>
      <c r="K93" s="481"/>
      <c r="L93" s="481"/>
      <c r="M93" s="481"/>
      <c r="N93" s="481"/>
      <c r="O93" s="481"/>
      <c r="P93" s="481"/>
      <c r="Q93" s="481"/>
      <c r="R93" s="481"/>
    </row>
    <row r="94" spans="4:18" ht="30">
      <c r="D94" s="550">
        <v>2</v>
      </c>
      <c r="E94" s="565" t="s">
        <v>614</v>
      </c>
      <c r="F94" s="555" t="s">
        <v>14</v>
      </c>
      <c r="G94" s="480" t="s">
        <v>695</v>
      </c>
      <c r="H94" s="533">
        <v>99.1</v>
      </c>
      <c r="I94" s="480"/>
      <c r="J94" s="481"/>
      <c r="K94" s="481"/>
      <c r="L94" s="481"/>
      <c r="M94" s="481"/>
      <c r="N94" s="481"/>
      <c r="O94" s="481"/>
      <c r="P94" s="481"/>
      <c r="Q94" s="481"/>
      <c r="R94" s="481"/>
    </row>
    <row r="95" spans="4:18" ht="15.75">
      <c r="D95" s="550"/>
      <c r="E95" s="497" t="s">
        <v>670</v>
      </c>
      <c r="F95" s="553"/>
      <c r="G95" s="492"/>
      <c r="H95" s="492"/>
      <c r="I95" s="486">
        <v>100</v>
      </c>
      <c r="J95" s="486">
        <v>3</v>
      </c>
      <c r="K95" s="481"/>
      <c r="L95" s="481"/>
      <c r="M95" s="481"/>
      <c r="N95" s="481"/>
      <c r="O95" s="481"/>
      <c r="P95" s="481"/>
      <c r="Q95" s="481"/>
      <c r="R95" s="481"/>
    </row>
    <row r="96" spans="4:18" ht="28.5">
      <c r="D96" s="550"/>
      <c r="E96" s="497" t="s">
        <v>669</v>
      </c>
      <c r="F96" s="553"/>
      <c r="G96" s="492"/>
      <c r="H96" s="492"/>
      <c r="I96" s="486">
        <v>99.97</v>
      </c>
      <c r="J96" s="486">
        <v>1</v>
      </c>
      <c r="K96" s="481"/>
      <c r="L96" s="481"/>
      <c r="M96" s="481"/>
      <c r="N96" s="481"/>
      <c r="O96" s="481"/>
      <c r="P96" s="481"/>
      <c r="Q96" s="481"/>
      <c r="R96" s="481"/>
    </row>
    <row r="97" spans="4:18" ht="71.25">
      <c r="D97" s="550"/>
      <c r="E97" s="536" t="s">
        <v>600</v>
      </c>
      <c r="F97" s="537"/>
      <c r="G97" s="480"/>
      <c r="H97" s="480"/>
      <c r="I97" s="480"/>
      <c r="J97" s="486" t="s">
        <v>783</v>
      </c>
      <c r="K97" s="480"/>
      <c r="L97" s="480"/>
      <c r="M97" s="481"/>
      <c r="N97" s="481"/>
      <c r="O97" s="481"/>
      <c r="P97" s="486" t="s">
        <v>797</v>
      </c>
      <c r="Q97" s="558" t="s">
        <v>709</v>
      </c>
      <c r="R97" s="486" t="s">
        <v>708</v>
      </c>
    </row>
    <row r="98" spans="4:18" ht="15" customHeight="1">
      <c r="D98" s="567"/>
      <c r="E98" s="559"/>
      <c r="F98" s="488"/>
      <c r="G98" s="560"/>
      <c r="H98" s="560"/>
      <c r="I98" s="560"/>
      <c r="J98" s="561"/>
      <c r="K98" s="560"/>
      <c r="L98" s="560"/>
      <c r="M98" s="562"/>
      <c r="N98" s="562"/>
      <c r="O98" s="562"/>
      <c r="P98" s="561"/>
      <c r="Q98" s="563"/>
      <c r="R98" s="561"/>
    </row>
    <row r="99" spans="4:18" ht="18.75" hidden="1">
      <c r="D99" s="567"/>
      <c r="E99" s="559"/>
      <c r="F99" s="488"/>
      <c r="G99" s="560"/>
      <c r="H99" s="560"/>
      <c r="I99" s="560"/>
      <c r="J99" s="561"/>
      <c r="K99" s="560"/>
      <c r="L99" s="560"/>
      <c r="M99" s="562"/>
      <c r="N99" s="562"/>
      <c r="O99" s="562"/>
      <c r="P99" s="561"/>
      <c r="Q99" s="563"/>
      <c r="R99" s="561"/>
    </row>
    <row r="100" spans="4:18" ht="8.25" customHeight="1">
      <c r="D100" s="567"/>
      <c r="E100" s="559"/>
      <c r="F100" s="488"/>
      <c r="G100" s="560"/>
      <c r="H100" s="560"/>
      <c r="I100" s="560"/>
      <c r="J100" s="561"/>
      <c r="K100" s="560"/>
      <c r="L100" s="560"/>
      <c r="M100" s="562"/>
      <c r="N100" s="562"/>
      <c r="O100" s="562"/>
      <c r="P100" s="561"/>
      <c r="Q100" s="563"/>
      <c r="R100" s="561"/>
    </row>
    <row r="101" spans="4:18" ht="18.75">
      <c r="D101" s="567"/>
      <c r="E101" s="559"/>
      <c r="F101" s="488"/>
      <c r="G101" s="560"/>
      <c r="H101" s="560"/>
      <c r="I101" s="560"/>
      <c r="J101" s="561"/>
      <c r="K101" s="560"/>
      <c r="L101" s="560"/>
      <c r="M101" s="562"/>
      <c r="N101" s="562"/>
      <c r="O101" s="562"/>
      <c r="P101" s="561"/>
      <c r="Q101" s="563"/>
      <c r="R101" s="561"/>
    </row>
    <row r="102" spans="4:19" ht="18.75">
      <c r="D102" s="699" t="s">
        <v>615</v>
      </c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467"/>
    </row>
    <row r="103" spans="4:18" ht="40.5" customHeight="1">
      <c r="D103" s="569"/>
      <c r="E103" s="660" t="s">
        <v>698</v>
      </c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</row>
    <row r="104" spans="4:18" ht="40.5" customHeight="1">
      <c r="D104" s="569"/>
      <c r="E104" s="660" t="s">
        <v>721</v>
      </c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</row>
    <row r="105" spans="4:18" ht="75">
      <c r="D105" s="550">
        <v>1</v>
      </c>
      <c r="E105" s="570" t="s">
        <v>699</v>
      </c>
      <c r="F105" s="555" t="s">
        <v>626</v>
      </c>
      <c r="G105" s="480">
        <v>2</v>
      </c>
      <c r="H105" s="480">
        <v>2</v>
      </c>
      <c r="I105" s="480"/>
      <c r="J105" s="480"/>
      <c r="K105" s="481"/>
      <c r="L105" s="481"/>
      <c r="M105" s="481"/>
      <c r="N105" s="481"/>
      <c r="O105" s="481"/>
      <c r="P105" s="481"/>
      <c r="Q105" s="481"/>
      <c r="R105" s="481"/>
    </row>
    <row r="106" spans="4:18" ht="117" customHeight="1">
      <c r="D106" s="550">
        <v>2</v>
      </c>
      <c r="E106" s="570" t="s">
        <v>700</v>
      </c>
      <c r="F106" s="555" t="s">
        <v>14</v>
      </c>
      <c r="G106" s="480">
        <v>6.9</v>
      </c>
      <c r="H106" s="480">
        <v>12.5</v>
      </c>
      <c r="I106" s="480"/>
      <c r="J106" s="480"/>
      <c r="K106" s="481"/>
      <c r="L106" s="481"/>
      <c r="M106" s="481"/>
      <c r="N106" s="481"/>
      <c r="O106" s="481"/>
      <c r="P106" s="481"/>
      <c r="Q106" s="481"/>
      <c r="R106" s="481"/>
    </row>
    <row r="107" spans="4:18" ht="46.5" customHeight="1">
      <c r="D107" s="550">
        <v>3</v>
      </c>
      <c r="E107" s="570" t="s">
        <v>701</v>
      </c>
      <c r="F107" s="555" t="s">
        <v>14</v>
      </c>
      <c r="G107" s="480">
        <v>100</v>
      </c>
      <c r="H107" s="480">
        <v>100</v>
      </c>
      <c r="I107" s="480"/>
      <c r="J107" s="480"/>
      <c r="K107" s="481"/>
      <c r="L107" s="481"/>
      <c r="M107" s="481"/>
      <c r="N107" s="481"/>
      <c r="O107" s="481"/>
      <c r="P107" s="481"/>
      <c r="Q107" s="481"/>
      <c r="R107" s="481"/>
    </row>
    <row r="108" spans="4:18" ht="24.75" customHeight="1">
      <c r="D108" s="546"/>
      <c r="E108" s="497" t="s">
        <v>670</v>
      </c>
      <c r="F108" s="553"/>
      <c r="G108" s="492"/>
      <c r="H108" s="492"/>
      <c r="I108" s="486">
        <v>100</v>
      </c>
      <c r="J108" s="486">
        <v>3</v>
      </c>
      <c r="K108" s="481"/>
      <c r="L108" s="481"/>
      <c r="M108" s="481"/>
      <c r="N108" s="481"/>
      <c r="O108" s="481"/>
      <c r="P108" s="481"/>
      <c r="Q108" s="481"/>
      <c r="R108" s="481"/>
    </row>
    <row r="109" spans="4:18" ht="28.5" customHeight="1">
      <c r="D109" s="546"/>
      <c r="E109" s="497" t="s">
        <v>669</v>
      </c>
      <c r="F109" s="553"/>
      <c r="G109" s="492"/>
      <c r="H109" s="492"/>
      <c r="I109" s="486">
        <v>100</v>
      </c>
      <c r="J109" s="486">
        <v>0</v>
      </c>
      <c r="K109" s="481"/>
      <c r="L109" s="481"/>
      <c r="M109" s="481"/>
      <c r="N109" s="481"/>
      <c r="O109" s="481"/>
      <c r="P109" s="481"/>
      <c r="Q109" s="481"/>
      <c r="R109" s="481"/>
    </row>
    <row r="110" spans="4:18" ht="84" customHeight="1">
      <c r="D110" s="571"/>
      <c r="E110" s="536" t="s">
        <v>600</v>
      </c>
      <c r="F110" s="537"/>
      <c r="G110" s="480"/>
      <c r="H110" s="480"/>
      <c r="I110" s="480"/>
      <c r="J110" s="486" t="s">
        <v>722</v>
      </c>
      <c r="K110" s="480"/>
      <c r="L110" s="480"/>
      <c r="M110" s="481"/>
      <c r="N110" s="481"/>
      <c r="O110" s="481"/>
      <c r="P110" s="486" t="s">
        <v>761</v>
      </c>
      <c r="Q110" s="558" t="s">
        <v>723</v>
      </c>
      <c r="R110" s="486" t="s">
        <v>708</v>
      </c>
    </row>
    <row r="111" spans="4:18" ht="84" customHeight="1">
      <c r="D111" s="572"/>
      <c r="E111" s="559"/>
      <c r="F111" s="488"/>
      <c r="G111" s="560"/>
      <c r="H111" s="560"/>
      <c r="I111" s="560"/>
      <c r="J111" s="561"/>
      <c r="K111" s="560"/>
      <c r="L111" s="560"/>
      <c r="M111" s="562"/>
      <c r="N111" s="562"/>
      <c r="O111" s="562"/>
      <c r="P111" s="561"/>
      <c r="Q111" s="563"/>
      <c r="R111" s="561"/>
    </row>
    <row r="112" spans="4:21" ht="51.75" customHeight="1">
      <c r="D112" s="701" t="s">
        <v>618</v>
      </c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2"/>
      <c r="S112" s="467"/>
      <c r="T112" s="467"/>
      <c r="U112" s="467"/>
    </row>
    <row r="113" spans="4:18" ht="80.25" customHeight="1">
      <c r="D113" s="660" t="s">
        <v>651</v>
      </c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</row>
    <row r="114" spans="4:18" ht="18.75" customHeight="1">
      <c r="D114" s="718" t="s">
        <v>652</v>
      </c>
      <c r="E114" s="719"/>
      <c r="F114" s="719"/>
      <c r="G114" s="720"/>
      <c r="H114" s="720"/>
      <c r="I114" s="720"/>
      <c r="J114" s="720"/>
      <c r="K114" s="720"/>
      <c r="L114" s="720"/>
      <c r="M114" s="720"/>
      <c r="N114" s="720"/>
      <c r="O114" s="720"/>
      <c r="P114" s="720"/>
      <c r="Q114" s="720"/>
      <c r="R114" s="721"/>
    </row>
    <row r="115" spans="4:18" ht="15.75" customHeight="1">
      <c r="D115" s="675" t="s">
        <v>645</v>
      </c>
      <c r="E115" s="727" t="s">
        <v>648</v>
      </c>
      <c r="F115" s="676" t="s">
        <v>619</v>
      </c>
      <c r="G115" s="710">
        <v>1905</v>
      </c>
      <c r="H115" s="722">
        <v>3738.7</v>
      </c>
      <c r="I115" s="728"/>
      <c r="J115" s="724"/>
      <c r="K115" s="480"/>
      <c r="L115" s="480"/>
      <c r="M115" s="480"/>
      <c r="N115" s="480"/>
      <c r="O115" s="480"/>
      <c r="P115" s="724"/>
      <c r="Q115" s="724"/>
      <c r="R115" s="724"/>
    </row>
    <row r="116" spans="4:18" ht="15" customHeight="1">
      <c r="D116" s="675"/>
      <c r="E116" s="723"/>
      <c r="F116" s="676"/>
      <c r="G116" s="711"/>
      <c r="H116" s="723"/>
      <c r="I116" s="728"/>
      <c r="J116" s="724"/>
      <c r="K116" s="480"/>
      <c r="L116" s="480"/>
      <c r="M116" s="480"/>
      <c r="N116" s="480"/>
      <c r="O116" s="480"/>
      <c r="P116" s="724"/>
      <c r="Q116" s="724"/>
      <c r="R116" s="724"/>
    </row>
    <row r="117" spans="4:18" ht="15.75" customHeight="1">
      <c r="D117" s="675"/>
      <c r="E117" s="723"/>
      <c r="F117" s="676"/>
      <c r="G117" s="711"/>
      <c r="H117" s="723"/>
      <c r="I117" s="728"/>
      <c r="J117" s="724"/>
      <c r="K117" s="480"/>
      <c r="L117" s="480"/>
      <c r="M117" s="480"/>
      <c r="N117" s="480"/>
      <c r="O117" s="480"/>
      <c r="P117" s="724"/>
      <c r="Q117" s="724"/>
      <c r="R117" s="724"/>
    </row>
    <row r="118" spans="4:18" ht="0.75" customHeight="1">
      <c r="D118" s="675"/>
      <c r="E118" s="723"/>
      <c r="F118" s="676"/>
      <c r="G118" s="711"/>
      <c r="H118" s="723"/>
      <c r="I118" s="576"/>
      <c r="J118" s="480"/>
      <c r="K118" s="480"/>
      <c r="L118" s="480"/>
      <c r="M118" s="480"/>
      <c r="N118" s="480"/>
      <c r="O118" s="480"/>
      <c r="P118" s="724"/>
      <c r="Q118" s="480"/>
      <c r="R118" s="480"/>
    </row>
    <row r="119" spans="4:18" ht="16.5" customHeight="1" hidden="1" thickBot="1">
      <c r="D119" s="675"/>
      <c r="E119" s="723"/>
      <c r="F119" s="677"/>
      <c r="G119" s="711"/>
      <c r="H119" s="723"/>
      <c r="I119" s="576"/>
      <c r="J119" s="480"/>
      <c r="K119" s="480"/>
      <c r="L119" s="480"/>
      <c r="M119" s="480"/>
      <c r="N119" s="480"/>
      <c r="O119" s="480"/>
      <c r="P119" s="480"/>
      <c r="Q119" s="480"/>
      <c r="R119" s="480"/>
    </row>
    <row r="120" spans="4:18" ht="16.5" customHeight="1">
      <c r="D120" s="550"/>
      <c r="E120" s="497" t="s">
        <v>670</v>
      </c>
      <c r="F120" s="555"/>
      <c r="G120" s="575"/>
      <c r="H120" s="575"/>
      <c r="I120" s="577">
        <v>100</v>
      </c>
      <c r="J120" s="487">
        <v>3</v>
      </c>
      <c r="K120" s="480"/>
      <c r="L120" s="480"/>
      <c r="M120" s="480"/>
      <c r="N120" s="480"/>
      <c r="O120" s="480"/>
      <c r="P120" s="480"/>
      <c r="Q120" s="480"/>
      <c r="R120" s="480"/>
    </row>
    <row r="121" spans="4:18" ht="33" customHeight="1">
      <c r="D121" s="494"/>
      <c r="E121" s="497" t="s">
        <v>669</v>
      </c>
      <c r="F121" s="554"/>
      <c r="G121" s="554"/>
      <c r="H121" s="554"/>
      <c r="I121" s="578">
        <v>99.99</v>
      </c>
      <c r="J121" s="578">
        <v>1</v>
      </c>
      <c r="K121" s="531"/>
      <c r="L121" s="516"/>
      <c r="M121" s="532"/>
      <c r="N121" s="532"/>
      <c r="O121" s="532"/>
      <c r="P121" s="532"/>
      <c r="Q121" s="532"/>
      <c r="R121" s="532"/>
    </row>
    <row r="122" spans="4:18" ht="54" customHeight="1">
      <c r="D122" s="669" t="s">
        <v>653</v>
      </c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8"/>
    </row>
    <row r="123" spans="4:18" ht="39" customHeight="1">
      <c r="D123" s="689" t="s">
        <v>650</v>
      </c>
      <c r="E123" s="712"/>
      <c r="F123" s="712"/>
      <c r="G123" s="712"/>
      <c r="H123" s="712"/>
      <c r="I123" s="712"/>
      <c r="J123" s="712"/>
      <c r="K123" s="712"/>
      <c r="L123" s="712"/>
      <c r="M123" s="712"/>
      <c r="N123" s="712"/>
      <c r="O123" s="712"/>
      <c r="P123" s="712"/>
      <c r="Q123" s="712"/>
      <c r="R123" s="713"/>
    </row>
    <row r="124" spans="4:18" ht="45" customHeight="1">
      <c r="D124" s="675">
        <v>1</v>
      </c>
      <c r="E124" s="725" t="s">
        <v>654</v>
      </c>
      <c r="F124" s="581" t="s">
        <v>14</v>
      </c>
      <c r="G124" s="676">
        <v>48</v>
      </c>
      <c r="H124" s="676">
        <v>52</v>
      </c>
      <c r="I124" s="582"/>
      <c r="J124" s="480"/>
      <c r="K124" s="480"/>
      <c r="L124" s="480"/>
      <c r="M124" s="480"/>
      <c r="N124" s="480"/>
      <c r="O124" s="480"/>
      <c r="P124" s="480"/>
      <c r="Q124" s="480"/>
      <c r="R124" s="480"/>
    </row>
    <row r="125" spans="4:18" ht="3.75" customHeight="1" hidden="1">
      <c r="D125" s="675"/>
      <c r="E125" s="725"/>
      <c r="F125" s="583"/>
      <c r="G125" s="676"/>
      <c r="H125" s="676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</row>
    <row r="126" spans="4:18" ht="60" customHeight="1" hidden="1">
      <c r="D126" s="675"/>
      <c r="E126" s="725"/>
      <c r="F126" s="581" t="s">
        <v>14</v>
      </c>
      <c r="G126" s="676"/>
      <c r="H126" s="676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</row>
    <row r="127" spans="4:18" ht="60" customHeight="1" hidden="1">
      <c r="D127" s="675"/>
      <c r="E127" s="725"/>
      <c r="F127" s="583"/>
      <c r="G127" s="676"/>
      <c r="H127" s="676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</row>
    <row r="128" spans="4:18" ht="74.25" customHeight="1" hidden="1" thickBot="1">
      <c r="D128" s="675"/>
      <c r="E128" s="725"/>
      <c r="F128" s="583"/>
      <c r="G128" s="676"/>
      <c r="H128" s="676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</row>
    <row r="129" spans="4:18" ht="21.75" customHeight="1">
      <c r="D129" s="546"/>
      <c r="E129" s="497" t="s">
        <v>670</v>
      </c>
      <c r="F129" s="555"/>
      <c r="G129" s="575"/>
      <c r="H129" s="575"/>
      <c r="I129" s="584">
        <v>100</v>
      </c>
      <c r="J129" s="585">
        <v>3</v>
      </c>
      <c r="K129" s="586"/>
      <c r="L129" s="586"/>
      <c r="M129" s="586"/>
      <c r="N129" s="586"/>
      <c r="O129" s="586"/>
      <c r="P129" s="586"/>
      <c r="Q129" s="586"/>
      <c r="R129" s="587"/>
    </row>
    <row r="130" spans="4:18" ht="18.75" customHeight="1">
      <c r="D130" s="588"/>
      <c r="E130" s="497" t="s">
        <v>669</v>
      </c>
      <c r="F130" s="492"/>
      <c r="G130" s="492"/>
      <c r="H130" s="492"/>
      <c r="I130" s="499">
        <v>98.3</v>
      </c>
      <c r="J130" s="499">
        <v>1</v>
      </c>
      <c r="K130" s="586"/>
      <c r="L130" s="586"/>
      <c r="M130" s="586"/>
      <c r="N130" s="586"/>
      <c r="O130" s="586"/>
      <c r="P130" s="586"/>
      <c r="Q130" s="586"/>
      <c r="R130" s="587"/>
    </row>
    <row r="131" spans="4:18" ht="58.5" customHeight="1">
      <c r="D131" s="666" t="s">
        <v>649</v>
      </c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7"/>
      <c r="R131" s="668"/>
    </row>
    <row r="132" spans="4:18" ht="25.5" customHeight="1">
      <c r="D132" s="666" t="s">
        <v>655</v>
      </c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08"/>
      <c r="R132" s="709"/>
    </row>
    <row r="133" spans="4:18" ht="44.25" customHeight="1">
      <c r="D133" s="512">
        <v>1</v>
      </c>
      <c r="E133" s="476" t="s">
        <v>656</v>
      </c>
      <c r="F133" s="514" t="s">
        <v>14</v>
      </c>
      <c r="G133" s="512">
        <v>17.5</v>
      </c>
      <c r="H133" s="512">
        <v>27.57</v>
      </c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</row>
    <row r="134" spans="4:18" ht="25.5" customHeight="1">
      <c r="D134" s="480"/>
      <c r="E134" s="497" t="s">
        <v>670</v>
      </c>
      <c r="F134" s="555"/>
      <c r="G134" s="575"/>
      <c r="H134" s="575"/>
      <c r="I134" s="577">
        <v>100</v>
      </c>
      <c r="J134" s="487">
        <v>3</v>
      </c>
      <c r="K134" s="480"/>
      <c r="L134" s="480"/>
      <c r="M134" s="480"/>
      <c r="N134" s="480"/>
      <c r="O134" s="480"/>
      <c r="P134" s="480"/>
      <c r="Q134" s="480"/>
      <c r="R134" s="480"/>
    </row>
    <row r="135" spans="4:18" ht="28.5" customHeight="1">
      <c r="D135" s="494"/>
      <c r="E135" s="497" t="s">
        <v>669</v>
      </c>
      <c r="F135" s="492"/>
      <c r="G135" s="492"/>
      <c r="H135" s="492"/>
      <c r="I135" s="499">
        <v>98.83</v>
      </c>
      <c r="J135" s="499">
        <v>1</v>
      </c>
      <c r="K135" s="534"/>
      <c r="L135" s="512"/>
      <c r="M135" s="515"/>
      <c r="N135" s="515"/>
      <c r="O135" s="515"/>
      <c r="P135" s="535"/>
      <c r="Q135" s="515"/>
      <c r="R135" s="515"/>
    </row>
    <row r="136" spans="4:18" ht="56.25" customHeight="1">
      <c r="D136" s="494"/>
      <c r="E136" s="657" t="s">
        <v>657</v>
      </c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9"/>
    </row>
    <row r="137" spans="4:18" ht="19.5" customHeight="1">
      <c r="D137" s="494"/>
      <c r="E137" s="657" t="s">
        <v>662</v>
      </c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9"/>
    </row>
    <row r="138" spans="4:18" ht="33" customHeight="1">
      <c r="D138" s="494">
        <v>1</v>
      </c>
      <c r="E138" s="555" t="s">
        <v>658</v>
      </c>
      <c r="F138" s="545" t="s">
        <v>14</v>
      </c>
      <c r="G138" s="589">
        <v>100</v>
      </c>
      <c r="H138" s="589">
        <v>100</v>
      </c>
      <c r="I138" s="499"/>
      <c r="J138" s="499"/>
      <c r="K138" s="534"/>
      <c r="L138" s="512"/>
      <c r="M138" s="515"/>
      <c r="N138" s="515"/>
      <c r="O138" s="515"/>
      <c r="P138" s="535"/>
      <c r="Q138" s="515"/>
      <c r="R138" s="515"/>
    </row>
    <row r="139" spans="4:18" ht="36" customHeight="1">
      <c r="D139" s="494">
        <v>2</v>
      </c>
      <c r="E139" s="590" t="s">
        <v>659</v>
      </c>
      <c r="F139" s="492" t="s">
        <v>616</v>
      </c>
      <c r="G139" s="492" t="s">
        <v>617</v>
      </c>
      <c r="H139" s="492" t="s">
        <v>617</v>
      </c>
      <c r="I139" s="591"/>
      <c r="J139" s="499"/>
      <c r="K139" s="534"/>
      <c r="L139" s="512"/>
      <c r="M139" s="515"/>
      <c r="N139" s="515"/>
      <c r="O139" s="515"/>
      <c r="P139" s="535"/>
      <c r="Q139" s="515"/>
      <c r="R139" s="515"/>
    </row>
    <row r="140" spans="4:18" ht="31.5" customHeight="1">
      <c r="D140" s="494">
        <v>3</v>
      </c>
      <c r="E140" s="592" t="s">
        <v>660</v>
      </c>
      <c r="F140" s="492" t="s">
        <v>626</v>
      </c>
      <c r="G140" s="555">
        <v>8</v>
      </c>
      <c r="H140" s="555">
        <v>14</v>
      </c>
      <c r="I140" s="591"/>
      <c r="J140" s="499"/>
      <c r="K140" s="534"/>
      <c r="L140" s="512"/>
      <c r="M140" s="515"/>
      <c r="N140" s="515"/>
      <c r="O140" s="515"/>
      <c r="P140" s="535"/>
      <c r="Q140" s="515"/>
      <c r="R140" s="515"/>
    </row>
    <row r="141" spans="4:18" ht="20.25" customHeight="1">
      <c r="D141" s="494"/>
      <c r="E141" s="497" t="s">
        <v>670</v>
      </c>
      <c r="F141" s="555"/>
      <c r="G141" s="575"/>
      <c r="H141" s="575"/>
      <c r="I141" s="577">
        <v>100</v>
      </c>
      <c r="J141" s="487">
        <v>3</v>
      </c>
      <c r="K141" s="534"/>
      <c r="L141" s="512"/>
      <c r="M141" s="515"/>
      <c r="N141" s="515"/>
      <c r="O141" s="515"/>
      <c r="P141" s="535"/>
      <c r="Q141" s="515"/>
      <c r="R141" s="515"/>
    </row>
    <row r="142" spans="4:18" ht="29.25" customHeight="1">
      <c r="D142" s="494"/>
      <c r="E142" s="497" t="s">
        <v>669</v>
      </c>
      <c r="F142" s="492"/>
      <c r="G142" s="492"/>
      <c r="H142" s="492"/>
      <c r="I142" s="499">
        <v>99.9</v>
      </c>
      <c r="J142" s="499">
        <v>1</v>
      </c>
      <c r="K142" s="534"/>
      <c r="L142" s="512"/>
      <c r="M142" s="515"/>
      <c r="N142" s="515"/>
      <c r="O142" s="515"/>
      <c r="P142" s="535"/>
      <c r="Q142" s="515"/>
      <c r="R142" s="515"/>
    </row>
    <row r="143" spans="4:18" ht="52.5" customHeight="1">
      <c r="D143" s="494"/>
      <c r="E143" s="657" t="s">
        <v>649</v>
      </c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9"/>
    </row>
    <row r="144" spans="4:18" ht="21.75" customHeight="1">
      <c r="D144" s="494"/>
      <c r="E144" s="707" t="s">
        <v>661</v>
      </c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726"/>
    </row>
    <row r="145" spans="4:18" ht="33" customHeight="1">
      <c r="D145" s="511">
        <v>1</v>
      </c>
      <c r="E145" s="555" t="s">
        <v>663</v>
      </c>
      <c r="F145" s="555" t="s">
        <v>14</v>
      </c>
      <c r="G145" s="565">
        <v>20.9</v>
      </c>
      <c r="H145" s="565">
        <v>86.2</v>
      </c>
      <c r="I145" s="486"/>
      <c r="J145" s="486"/>
      <c r="K145" s="533"/>
      <c r="L145" s="480"/>
      <c r="M145" s="481"/>
      <c r="N145" s="481"/>
      <c r="O145" s="481"/>
      <c r="P145" s="481"/>
      <c r="Q145" s="481"/>
      <c r="R145" s="481"/>
    </row>
    <row r="146" spans="4:18" ht="17.25" customHeight="1">
      <c r="D146" s="494"/>
      <c r="E146" s="497" t="s">
        <v>670</v>
      </c>
      <c r="F146" s="555"/>
      <c r="G146" s="575"/>
      <c r="H146" s="575"/>
      <c r="I146" s="577">
        <v>100</v>
      </c>
      <c r="J146" s="487">
        <v>3</v>
      </c>
      <c r="K146" s="594"/>
      <c r="L146" s="519"/>
      <c r="M146" s="595"/>
      <c r="N146" s="595"/>
      <c r="O146" s="595"/>
      <c r="P146" s="596"/>
      <c r="Q146" s="595"/>
      <c r="R146" s="595"/>
    </row>
    <row r="147" spans="4:18" ht="30.75" customHeight="1">
      <c r="D147" s="494"/>
      <c r="E147" s="497" t="s">
        <v>669</v>
      </c>
      <c r="F147" s="492"/>
      <c r="G147" s="492"/>
      <c r="H147" s="492"/>
      <c r="I147" s="499">
        <v>100</v>
      </c>
      <c r="J147" s="499">
        <v>0</v>
      </c>
      <c r="K147" s="594"/>
      <c r="L147" s="519"/>
      <c r="M147" s="595"/>
      <c r="N147" s="595"/>
      <c r="O147" s="595"/>
      <c r="P147" s="596"/>
      <c r="Q147" s="595"/>
      <c r="R147" s="595"/>
    </row>
    <row r="148" spans="4:18" ht="63" customHeight="1">
      <c r="D148" s="494"/>
      <c r="E148" s="657" t="s">
        <v>649</v>
      </c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9"/>
    </row>
    <row r="149" spans="4:18" ht="24.75" customHeight="1">
      <c r="D149" s="494"/>
      <c r="E149" s="707" t="s">
        <v>664</v>
      </c>
      <c r="F149" s="665"/>
      <c r="G149" s="665"/>
      <c r="H149" s="665"/>
      <c r="I149" s="658"/>
      <c r="J149" s="658"/>
      <c r="K149" s="658"/>
      <c r="L149" s="658"/>
      <c r="M149" s="658"/>
      <c r="N149" s="658"/>
      <c r="O149" s="658"/>
      <c r="P149" s="658"/>
      <c r="Q149" s="658"/>
      <c r="R149" s="659"/>
    </row>
    <row r="150" spans="4:24" ht="59.25" customHeight="1">
      <c r="D150" s="511">
        <v>1</v>
      </c>
      <c r="E150" s="580" t="s">
        <v>666</v>
      </c>
      <c r="F150" s="511" t="s">
        <v>665</v>
      </c>
      <c r="G150" s="494">
        <v>12.4</v>
      </c>
      <c r="H150" s="494">
        <v>9.2</v>
      </c>
      <c r="I150" s="549"/>
      <c r="J150" s="483"/>
      <c r="K150" s="483"/>
      <c r="L150" s="483"/>
      <c r="M150" s="483"/>
      <c r="N150" s="483"/>
      <c r="O150" s="483"/>
      <c r="P150" s="483"/>
      <c r="Q150" s="483"/>
      <c r="R150" s="483"/>
      <c r="X150" s="473"/>
    </row>
    <row r="151" spans="4:18" ht="57.75" customHeight="1">
      <c r="D151" s="597">
        <v>2</v>
      </c>
      <c r="E151" s="598" t="s">
        <v>667</v>
      </c>
      <c r="F151" s="597" t="s">
        <v>665</v>
      </c>
      <c r="G151" s="494">
        <v>14.4</v>
      </c>
      <c r="H151" s="494">
        <v>13.4</v>
      </c>
      <c r="I151" s="593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7.75" customHeight="1">
      <c r="D152" s="597"/>
      <c r="E152" s="497" t="s">
        <v>670</v>
      </c>
      <c r="F152" s="555"/>
      <c r="G152" s="575"/>
      <c r="H152" s="575"/>
      <c r="I152" s="577">
        <v>50</v>
      </c>
      <c r="J152" s="487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" customHeight="1">
      <c r="D153" s="494"/>
      <c r="E153" s="497" t="s">
        <v>669</v>
      </c>
      <c r="F153" s="492"/>
      <c r="G153" s="492"/>
      <c r="H153" s="492"/>
      <c r="I153" s="499">
        <v>100</v>
      </c>
      <c r="J153" s="499">
        <v>0</v>
      </c>
      <c r="K153" s="483"/>
      <c r="L153" s="483"/>
      <c r="M153" s="483"/>
      <c r="N153" s="483"/>
      <c r="O153" s="483"/>
      <c r="P153" s="483"/>
      <c r="Q153" s="483"/>
      <c r="R153" s="483"/>
    </row>
    <row r="154" spans="4:18" ht="74.25" customHeight="1">
      <c r="D154" s="543"/>
      <c r="E154" s="536" t="s">
        <v>600</v>
      </c>
      <c r="F154" s="537"/>
      <c r="G154" s="480"/>
      <c r="H154" s="480"/>
      <c r="I154" s="480"/>
      <c r="J154" s="486" t="s">
        <v>776</v>
      </c>
      <c r="K154" s="480"/>
      <c r="L154" s="480"/>
      <c r="M154" s="481"/>
      <c r="N154" s="481"/>
      <c r="O154" s="481"/>
      <c r="P154" s="486" t="s">
        <v>777</v>
      </c>
      <c r="Q154" s="558" t="s">
        <v>630</v>
      </c>
      <c r="R154" s="486" t="s">
        <v>778</v>
      </c>
    </row>
    <row r="155" spans="4:18" ht="33" customHeight="1">
      <c r="D155" s="572"/>
      <c r="E155" s="559"/>
      <c r="F155" s="488"/>
      <c r="G155" s="560"/>
      <c r="H155" s="560"/>
      <c r="I155" s="560"/>
      <c r="J155" s="561"/>
      <c r="K155" s="560"/>
      <c r="L155" s="560"/>
      <c r="M155" s="562"/>
      <c r="N155" s="562"/>
      <c r="O155" s="562"/>
      <c r="P155" s="561"/>
      <c r="Q155" s="563"/>
      <c r="R155" s="561"/>
    </row>
    <row r="156" spans="4:20" ht="40.5" customHeight="1">
      <c r="D156" s="701" t="s">
        <v>766</v>
      </c>
      <c r="E156" s="701"/>
      <c r="F156" s="701"/>
      <c r="G156" s="701"/>
      <c r="H156" s="701"/>
      <c r="I156" s="701"/>
      <c r="J156" s="701"/>
      <c r="K156" s="701"/>
      <c r="L156" s="701"/>
      <c r="M156" s="701"/>
      <c r="N156" s="701"/>
      <c r="O156" s="701"/>
      <c r="P156" s="701"/>
      <c r="Q156" s="701"/>
      <c r="R156" s="701"/>
      <c r="S156" s="467"/>
      <c r="T156" s="467"/>
    </row>
    <row r="157" spans="4:18" ht="48.75" customHeight="1">
      <c r="D157" s="660" t="s">
        <v>647</v>
      </c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</row>
    <row r="158" spans="4:18" ht="37.5" customHeight="1">
      <c r="D158" s="666" t="s">
        <v>767</v>
      </c>
      <c r="E158" s="670"/>
      <c r="F158" s="670"/>
      <c r="G158" s="690"/>
      <c r="H158" s="690"/>
      <c r="I158" s="670"/>
      <c r="J158" s="670"/>
      <c r="K158" s="670"/>
      <c r="L158" s="670"/>
      <c r="M158" s="670"/>
      <c r="N158" s="670"/>
      <c r="O158" s="670"/>
      <c r="P158" s="670"/>
      <c r="Q158" s="670"/>
      <c r="R158" s="671"/>
    </row>
    <row r="159" spans="4:18" ht="18" customHeight="1">
      <c r="D159" s="550">
        <v>1</v>
      </c>
      <c r="E159" s="599" t="s">
        <v>620</v>
      </c>
      <c r="F159" s="590" t="s">
        <v>626</v>
      </c>
      <c r="G159" s="493">
        <v>312</v>
      </c>
      <c r="H159" s="493">
        <v>320</v>
      </c>
      <c r="I159" s="587"/>
      <c r="J159" s="480"/>
      <c r="K159" s="480"/>
      <c r="L159" s="480"/>
      <c r="M159" s="480"/>
      <c r="N159" s="480"/>
      <c r="O159" s="480"/>
      <c r="P159" s="480"/>
      <c r="Q159" s="480"/>
      <c r="R159" s="480"/>
    </row>
    <row r="160" spans="4:18" ht="54.75" customHeight="1">
      <c r="D160" s="550">
        <v>2</v>
      </c>
      <c r="E160" s="600" t="s">
        <v>621</v>
      </c>
      <c r="F160" s="590" t="s">
        <v>511</v>
      </c>
      <c r="G160" s="601">
        <v>3120</v>
      </c>
      <c r="H160" s="601">
        <v>3600</v>
      </c>
      <c r="I160" s="587"/>
      <c r="J160" s="480"/>
      <c r="K160" s="480"/>
      <c r="L160" s="480"/>
      <c r="M160" s="480"/>
      <c r="N160" s="480"/>
      <c r="O160" s="480"/>
      <c r="P160" s="480"/>
      <c r="Q160" s="480"/>
      <c r="R160" s="480"/>
    </row>
    <row r="161" spans="4:18" ht="92.25" customHeight="1">
      <c r="D161" s="550">
        <v>3</v>
      </c>
      <c r="E161" s="600" t="s">
        <v>622</v>
      </c>
      <c r="F161" s="590" t="s">
        <v>14</v>
      </c>
      <c r="G161" s="493">
        <v>40</v>
      </c>
      <c r="H161" s="493">
        <v>31.5</v>
      </c>
      <c r="I161" s="587"/>
      <c r="J161" s="480"/>
      <c r="K161" s="480"/>
      <c r="L161" s="480"/>
      <c r="M161" s="480"/>
      <c r="N161" s="480"/>
      <c r="O161" s="480"/>
      <c r="P161" s="480"/>
      <c r="Q161" s="480"/>
      <c r="R161" s="480"/>
    </row>
    <row r="162" spans="4:18" ht="31.5">
      <c r="D162" s="550">
        <v>4</v>
      </c>
      <c r="E162" s="492" t="s">
        <v>623</v>
      </c>
      <c r="F162" s="590" t="s">
        <v>627</v>
      </c>
      <c r="G162" s="602">
        <v>5040</v>
      </c>
      <c r="H162" s="603">
        <v>5800</v>
      </c>
      <c r="I162" s="587"/>
      <c r="J162" s="480"/>
      <c r="K162" s="480"/>
      <c r="L162" s="480"/>
      <c r="M162" s="480"/>
      <c r="N162" s="480"/>
      <c r="O162" s="480"/>
      <c r="P162" s="480"/>
      <c r="Q162" s="480"/>
      <c r="R162" s="480"/>
    </row>
    <row r="163" spans="4:18" ht="61.5" customHeight="1">
      <c r="D163" s="550">
        <v>5</v>
      </c>
      <c r="E163" s="600" t="s">
        <v>624</v>
      </c>
      <c r="F163" s="590" t="s">
        <v>14</v>
      </c>
      <c r="G163" s="493">
        <v>25.29</v>
      </c>
      <c r="H163" s="493">
        <v>33.4</v>
      </c>
      <c r="I163" s="587"/>
      <c r="J163" s="480"/>
      <c r="K163" s="480"/>
      <c r="L163" s="480"/>
      <c r="M163" s="480"/>
      <c r="N163" s="480"/>
      <c r="O163" s="480"/>
      <c r="P163" s="480"/>
      <c r="Q163" s="480"/>
      <c r="R163" s="480"/>
    </row>
    <row r="164" spans="4:18" ht="61.5" customHeight="1">
      <c r="D164" s="494">
        <v>6</v>
      </c>
      <c r="E164" s="492" t="s">
        <v>625</v>
      </c>
      <c r="F164" s="590" t="s">
        <v>14</v>
      </c>
      <c r="G164" s="556">
        <v>10.4</v>
      </c>
      <c r="H164" s="492">
        <v>13.8</v>
      </c>
      <c r="I164" s="548"/>
      <c r="J164" s="480"/>
      <c r="K164" s="480"/>
      <c r="L164" s="480"/>
      <c r="M164" s="480"/>
      <c r="N164" s="480"/>
      <c r="O164" s="480"/>
      <c r="P164" s="480"/>
      <c r="Q164" s="480"/>
      <c r="R164" s="480"/>
    </row>
    <row r="165" spans="4:18" ht="63">
      <c r="D165" s="550">
        <v>7</v>
      </c>
      <c r="E165" s="492" t="s">
        <v>768</v>
      </c>
      <c r="F165" s="590" t="s">
        <v>769</v>
      </c>
      <c r="G165" s="604">
        <v>15</v>
      </c>
      <c r="H165" s="493">
        <v>68.9</v>
      </c>
      <c r="I165" s="587"/>
      <c r="J165" s="480"/>
      <c r="K165" s="480"/>
      <c r="L165" s="480"/>
      <c r="M165" s="480"/>
      <c r="N165" s="480"/>
      <c r="O165" s="480"/>
      <c r="P165" s="480"/>
      <c r="Q165" s="480"/>
      <c r="R165" s="480"/>
    </row>
    <row r="166" spans="4:18" ht="15">
      <c r="D166" s="550"/>
      <c r="E166" s="497" t="s">
        <v>670</v>
      </c>
      <c r="F166" s="555"/>
      <c r="G166" s="575"/>
      <c r="H166" s="575"/>
      <c r="I166" s="577">
        <v>85.7</v>
      </c>
      <c r="J166" s="487">
        <v>2</v>
      </c>
      <c r="K166" s="512"/>
      <c r="L166" s="512"/>
      <c r="M166" s="512"/>
      <c r="N166" s="512"/>
      <c r="O166" s="512"/>
      <c r="P166" s="605"/>
      <c r="Q166" s="512"/>
      <c r="R166" s="512"/>
    </row>
    <row r="167" spans="4:18" ht="28.5">
      <c r="D167" s="494"/>
      <c r="E167" s="497" t="s">
        <v>669</v>
      </c>
      <c r="F167" s="492"/>
      <c r="G167" s="492"/>
      <c r="H167" s="492"/>
      <c r="I167" s="499">
        <v>37.1</v>
      </c>
      <c r="J167" s="499">
        <v>1</v>
      </c>
      <c r="K167" s="534"/>
      <c r="L167" s="512"/>
      <c r="M167" s="515"/>
      <c r="N167" s="515"/>
      <c r="O167" s="515"/>
      <c r="P167" s="535"/>
      <c r="Q167" s="515"/>
      <c r="R167" s="515"/>
    </row>
    <row r="168" spans="4:18" ht="30.75" customHeight="1">
      <c r="D168" s="666" t="s">
        <v>772</v>
      </c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8"/>
    </row>
    <row r="169" spans="4:18" ht="75">
      <c r="D169" s="494" t="s">
        <v>645</v>
      </c>
      <c r="E169" s="476" t="s">
        <v>773</v>
      </c>
      <c r="F169" s="492" t="s">
        <v>616</v>
      </c>
      <c r="G169" s="492" t="s">
        <v>617</v>
      </c>
      <c r="H169" s="492" t="s">
        <v>617</v>
      </c>
      <c r="I169" s="499"/>
      <c r="J169" s="499"/>
      <c r="K169" s="534"/>
      <c r="L169" s="512"/>
      <c r="M169" s="515"/>
      <c r="N169" s="515"/>
      <c r="O169" s="515"/>
      <c r="P169" s="535"/>
      <c r="Q169" s="515"/>
      <c r="R169" s="515"/>
    </row>
    <row r="170" spans="4:18" ht="15">
      <c r="D170" s="494"/>
      <c r="E170" s="497" t="s">
        <v>670</v>
      </c>
      <c r="F170" s="555"/>
      <c r="G170" s="575"/>
      <c r="H170" s="575"/>
      <c r="I170" s="577">
        <v>100</v>
      </c>
      <c r="J170" s="487">
        <v>3</v>
      </c>
      <c r="K170" s="534"/>
      <c r="L170" s="512"/>
      <c r="M170" s="515"/>
      <c r="N170" s="515"/>
      <c r="O170" s="515"/>
      <c r="P170" s="535"/>
      <c r="Q170" s="515"/>
      <c r="R170" s="515"/>
    </row>
    <row r="171" spans="4:18" ht="28.5">
      <c r="D171" s="494"/>
      <c r="E171" s="497" t="s">
        <v>669</v>
      </c>
      <c r="F171" s="492"/>
      <c r="G171" s="492"/>
      <c r="H171" s="492"/>
      <c r="I171" s="499">
        <v>0</v>
      </c>
      <c r="J171" s="499">
        <v>0</v>
      </c>
      <c r="K171" s="534"/>
      <c r="L171" s="512"/>
      <c r="M171" s="515"/>
      <c r="N171" s="515"/>
      <c r="O171" s="515"/>
      <c r="P171" s="535"/>
      <c r="Q171" s="515"/>
      <c r="R171" s="515"/>
    </row>
    <row r="172" spans="4:18" ht="39" customHeight="1">
      <c r="D172" s="669" t="s">
        <v>774</v>
      </c>
      <c r="E172" s="667"/>
      <c r="F172" s="667"/>
      <c r="G172" s="667"/>
      <c r="H172" s="667"/>
      <c r="I172" s="667"/>
      <c r="J172" s="667"/>
      <c r="K172" s="667"/>
      <c r="L172" s="667"/>
      <c r="M172" s="667"/>
      <c r="N172" s="667"/>
      <c r="O172" s="667"/>
      <c r="P172" s="667"/>
      <c r="Q172" s="667"/>
      <c r="R172" s="668"/>
    </row>
    <row r="173" spans="4:18" ht="36.75" customHeight="1">
      <c r="D173" s="494">
        <v>1</v>
      </c>
      <c r="E173" s="606" t="s">
        <v>775</v>
      </c>
      <c r="F173" s="492" t="s">
        <v>626</v>
      </c>
      <c r="G173" s="492">
        <v>8</v>
      </c>
      <c r="H173" s="492">
        <v>9</v>
      </c>
      <c r="I173" s="499"/>
      <c r="J173" s="499"/>
      <c r="K173" s="534"/>
      <c r="L173" s="512"/>
      <c r="M173" s="515"/>
      <c r="N173" s="515"/>
      <c r="O173" s="515"/>
      <c r="P173" s="535"/>
      <c r="Q173" s="515"/>
      <c r="R173" s="515"/>
    </row>
    <row r="174" spans="4:18" ht="15">
      <c r="D174" s="494"/>
      <c r="E174" s="497" t="s">
        <v>670</v>
      </c>
      <c r="F174" s="555"/>
      <c r="G174" s="575"/>
      <c r="H174" s="575"/>
      <c r="I174" s="577">
        <v>100</v>
      </c>
      <c r="J174" s="487">
        <v>3</v>
      </c>
      <c r="K174" s="534"/>
      <c r="L174" s="512"/>
      <c r="M174" s="515"/>
      <c r="N174" s="515"/>
      <c r="O174" s="515"/>
      <c r="P174" s="535"/>
      <c r="Q174" s="515"/>
      <c r="R174" s="515"/>
    </row>
    <row r="175" spans="4:18" ht="28.5">
      <c r="D175" s="494"/>
      <c r="E175" s="497" t="s">
        <v>669</v>
      </c>
      <c r="F175" s="492"/>
      <c r="G175" s="492"/>
      <c r="H175" s="492"/>
      <c r="I175" s="499">
        <v>0</v>
      </c>
      <c r="J175" s="499">
        <v>0</v>
      </c>
      <c r="K175" s="534"/>
      <c r="L175" s="512"/>
      <c r="M175" s="515"/>
      <c r="N175" s="515"/>
      <c r="O175" s="515"/>
      <c r="P175" s="535"/>
      <c r="Q175" s="515"/>
      <c r="R175" s="515"/>
    </row>
    <row r="176" spans="4:18" ht="69" customHeight="1">
      <c r="D176" s="550"/>
      <c r="E176" s="569" t="s">
        <v>600</v>
      </c>
      <c r="F176" s="537"/>
      <c r="G176" s="480"/>
      <c r="H176" s="480"/>
      <c r="I176" s="480"/>
      <c r="J176" s="486" t="s">
        <v>770</v>
      </c>
      <c r="K176" s="480"/>
      <c r="L176" s="480"/>
      <c r="M176" s="481"/>
      <c r="N176" s="481"/>
      <c r="O176" s="481"/>
      <c r="P176" s="486" t="s">
        <v>771</v>
      </c>
      <c r="Q176" s="558" t="s">
        <v>707</v>
      </c>
      <c r="R176" s="479" t="s">
        <v>708</v>
      </c>
    </row>
    <row r="177" spans="4:18" ht="145.5" customHeight="1" hidden="1">
      <c r="D177" s="567"/>
      <c r="E177" s="568"/>
      <c r="F177" s="488"/>
      <c r="G177" s="560"/>
      <c r="H177" s="560"/>
      <c r="I177" s="560"/>
      <c r="J177" s="561"/>
      <c r="K177" s="560"/>
      <c r="L177" s="560"/>
      <c r="M177" s="562"/>
      <c r="N177" s="562"/>
      <c r="O177" s="562"/>
      <c r="P177" s="561"/>
      <c r="Q177" s="563"/>
      <c r="R177" s="510"/>
    </row>
    <row r="178" spans="4:18" ht="25.5" customHeight="1">
      <c r="D178" s="567"/>
      <c r="E178" s="568"/>
      <c r="F178" s="488"/>
      <c r="G178" s="560"/>
      <c r="H178" s="560"/>
      <c r="I178" s="560"/>
      <c r="J178" s="561"/>
      <c r="K178" s="560"/>
      <c r="L178" s="560"/>
      <c r="M178" s="562"/>
      <c r="N178" s="562"/>
      <c r="O178" s="562"/>
      <c r="P178" s="561"/>
      <c r="Q178" s="563"/>
      <c r="R178" s="510"/>
    </row>
    <row r="179" spans="4:20" ht="33.75" customHeight="1">
      <c r="D179" s="699" t="s">
        <v>740</v>
      </c>
      <c r="E179" s="699"/>
      <c r="F179" s="699"/>
      <c r="G179" s="699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  <c r="S179" s="467"/>
      <c r="T179" s="467"/>
    </row>
    <row r="180" spans="4:18" ht="48.75" customHeight="1">
      <c r="D180" s="564"/>
      <c r="E180" s="660" t="s">
        <v>746</v>
      </c>
      <c r="F180" s="661"/>
      <c r="G180" s="661"/>
      <c r="H180" s="661"/>
      <c r="I180" s="661"/>
      <c r="J180" s="661"/>
      <c r="K180" s="661"/>
      <c r="L180" s="661"/>
      <c r="M180" s="661"/>
      <c r="N180" s="661"/>
      <c r="O180" s="661"/>
      <c r="P180" s="661"/>
      <c r="Q180" s="661"/>
      <c r="R180" s="661"/>
    </row>
    <row r="181" spans="4:18" ht="48.75" customHeight="1">
      <c r="D181" s="564"/>
      <c r="E181" s="660" t="s">
        <v>741</v>
      </c>
      <c r="F181" s="661"/>
      <c r="G181" s="661"/>
      <c r="H181" s="661"/>
      <c r="I181" s="661"/>
      <c r="J181" s="661"/>
      <c r="K181" s="661"/>
      <c r="L181" s="661"/>
      <c r="M181" s="661"/>
      <c r="N181" s="661"/>
      <c r="O181" s="661"/>
      <c r="P181" s="661"/>
      <c r="Q181" s="661"/>
      <c r="R181" s="661"/>
    </row>
    <row r="182" spans="4:18" ht="39" customHeight="1">
      <c r="D182" s="550">
        <v>1</v>
      </c>
      <c r="E182" s="555" t="s">
        <v>628</v>
      </c>
      <c r="F182" s="555" t="s">
        <v>14</v>
      </c>
      <c r="G182" s="480">
        <v>71.4</v>
      </c>
      <c r="H182" s="480">
        <v>74.7</v>
      </c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</row>
    <row r="183" spans="4:18" ht="63" customHeight="1">
      <c r="D183" s="550">
        <v>2</v>
      </c>
      <c r="E183" s="607" t="s">
        <v>742</v>
      </c>
      <c r="F183" s="555" t="s">
        <v>14</v>
      </c>
      <c r="G183" s="480">
        <v>106.1</v>
      </c>
      <c r="H183" s="480">
        <v>95.3</v>
      </c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</row>
    <row r="184" spans="4:18" ht="72" customHeight="1">
      <c r="D184" s="550">
        <v>3</v>
      </c>
      <c r="E184" s="570" t="s">
        <v>743</v>
      </c>
      <c r="F184" s="555" t="s">
        <v>14</v>
      </c>
      <c r="G184" s="480">
        <v>69.7</v>
      </c>
      <c r="H184" s="480">
        <v>84.7</v>
      </c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</row>
    <row r="185" spans="4:18" ht="87.75" customHeight="1">
      <c r="D185" s="550">
        <v>4</v>
      </c>
      <c r="E185" s="570" t="s">
        <v>744</v>
      </c>
      <c r="F185" s="555" t="s">
        <v>14</v>
      </c>
      <c r="G185" s="480">
        <v>92.1</v>
      </c>
      <c r="H185" s="480">
        <v>95.6</v>
      </c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</row>
    <row r="186" spans="4:18" ht="59.25" customHeight="1">
      <c r="D186" s="608">
        <v>5</v>
      </c>
      <c r="E186" s="609" t="s">
        <v>745</v>
      </c>
      <c r="F186" s="555" t="s">
        <v>14</v>
      </c>
      <c r="G186" s="480">
        <v>100</v>
      </c>
      <c r="H186" s="480">
        <v>100</v>
      </c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</row>
    <row r="187" spans="4:21" ht="93.75" customHeight="1">
      <c r="D187" s="573">
        <v>6</v>
      </c>
      <c r="E187" s="610" t="s">
        <v>762</v>
      </c>
      <c r="F187" s="611" t="s">
        <v>14</v>
      </c>
      <c r="G187" s="612">
        <v>25</v>
      </c>
      <c r="H187" s="612">
        <v>27</v>
      </c>
      <c r="I187" s="734"/>
      <c r="J187" s="672"/>
      <c r="K187" s="480"/>
      <c r="L187" s="480"/>
      <c r="M187" s="480"/>
      <c r="N187" s="480"/>
      <c r="O187" s="480"/>
      <c r="P187" s="672"/>
      <c r="Q187" s="672"/>
      <c r="R187" s="672"/>
      <c r="U187" s="467"/>
    </row>
    <row r="188" spans="4:18" ht="20.25" customHeight="1">
      <c r="D188" s="613"/>
      <c r="E188" s="614" t="s">
        <v>763</v>
      </c>
      <c r="F188" s="615"/>
      <c r="G188" s="616">
        <v>20</v>
      </c>
      <c r="H188" s="616">
        <v>20</v>
      </c>
      <c r="I188" s="735"/>
      <c r="J188" s="673"/>
      <c r="K188" s="480"/>
      <c r="L188" s="480"/>
      <c r="M188" s="480"/>
      <c r="N188" s="480"/>
      <c r="O188" s="480"/>
      <c r="P188" s="673"/>
      <c r="Q188" s="673"/>
      <c r="R188" s="673"/>
    </row>
    <row r="189" spans="4:18" ht="18" customHeight="1">
      <c r="D189" s="617"/>
      <c r="E189" s="618" t="s">
        <v>670</v>
      </c>
      <c r="F189" s="555"/>
      <c r="G189" s="575"/>
      <c r="H189" s="575"/>
      <c r="I189" s="577">
        <v>85.7</v>
      </c>
      <c r="J189" s="487">
        <v>2</v>
      </c>
      <c r="K189" s="480"/>
      <c r="L189" s="480"/>
      <c r="M189" s="480"/>
      <c r="N189" s="480"/>
      <c r="O189" s="480"/>
      <c r="P189" s="480"/>
      <c r="Q189" s="480"/>
      <c r="R189" s="480"/>
    </row>
    <row r="190" spans="4:18" ht="27" customHeight="1">
      <c r="D190" s="550"/>
      <c r="E190" s="497" t="s">
        <v>669</v>
      </c>
      <c r="F190" s="492"/>
      <c r="G190" s="492"/>
      <c r="H190" s="492"/>
      <c r="I190" s="499">
        <v>95.45</v>
      </c>
      <c r="J190" s="499">
        <v>1</v>
      </c>
      <c r="K190" s="480"/>
      <c r="L190" s="480"/>
      <c r="M190" s="480"/>
      <c r="N190" s="480"/>
      <c r="O190" s="480"/>
      <c r="P190" s="480"/>
      <c r="Q190" s="480"/>
      <c r="R190" s="480"/>
    </row>
    <row r="191" spans="4:18" ht="41.25" customHeight="1">
      <c r="D191" s="550"/>
      <c r="E191" s="657" t="s">
        <v>696</v>
      </c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9"/>
    </row>
    <row r="192" spans="4:18" ht="42" customHeight="1">
      <c r="D192" s="550"/>
      <c r="E192" s="657" t="s">
        <v>747</v>
      </c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9"/>
    </row>
    <row r="193" spans="4:18" ht="72.75" customHeight="1">
      <c r="D193" s="550">
        <v>1</v>
      </c>
      <c r="E193" s="570" t="s">
        <v>749</v>
      </c>
      <c r="F193" s="555" t="s">
        <v>748</v>
      </c>
      <c r="G193" s="555">
        <v>100</v>
      </c>
      <c r="H193" s="555">
        <v>100</v>
      </c>
      <c r="I193" s="555"/>
      <c r="J193" s="555"/>
      <c r="K193" s="480"/>
      <c r="L193" s="480"/>
      <c r="M193" s="480"/>
      <c r="N193" s="480"/>
      <c r="O193" s="480"/>
      <c r="P193" s="480"/>
      <c r="Q193" s="480"/>
      <c r="R193" s="480"/>
    </row>
    <row r="194" spans="4:18" s="473" customFormat="1" ht="69.75" customHeight="1">
      <c r="D194" s="619">
        <v>2</v>
      </c>
      <c r="E194" s="570" t="s">
        <v>629</v>
      </c>
      <c r="F194" s="565" t="s">
        <v>697</v>
      </c>
      <c r="G194" s="565">
        <v>99.5</v>
      </c>
      <c r="H194" s="565">
        <v>100</v>
      </c>
      <c r="I194" s="565"/>
      <c r="J194" s="565"/>
      <c r="K194" s="620"/>
      <c r="L194" s="620"/>
      <c r="M194" s="620"/>
      <c r="N194" s="620"/>
      <c r="O194" s="620"/>
      <c r="P194" s="620"/>
      <c r="Q194" s="620"/>
      <c r="R194" s="620"/>
    </row>
    <row r="195" spans="4:18" ht="67.5" customHeight="1">
      <c r="D195" s="550">
        <v>3</v>
      </c>
      <c r="E195" s="570" t="s">
        <v>750</v>
      </c>
      <c r="F195" s="555" t="s">
        <v>14</v>
      </c>
      <c r="G195" s="555">
        <v>98.5</v>
      </c>
      <c r="H195" s="555">
        <v>100</v>
      </c>
      <c r="I195" s="555"/>
      <c r="J195" s="555"/>
      <c r="K195" s="480"/>
      <c r="L195" s="480"/>
      <c r="M195" s="480"/>
      <c r="N195" s="480"/>
      <c r="O195" s="480"/>
      <c r="P195" s="480"/>
      <c r="Q195" s="480"/>
      <c r="R195" s="480"/>
    </row>
    <row r="196" spans="4:18" ht="38.25" customHeight="1">
      <c r="D196" s="550">
        <v>4</v>
      </c>
      <c r="E196" s="621" t="s">
        <v>751</v>
      </c>
      <c r="F196" s="555" t="s">
        <v>14</v>
      </c>
      <c r="G196" s="555">
        <v>68.7</v>
      </c>
      <c r="H196" s="555">
        <v>70</v>
      </c>
      <c r="I196" s="555"/>
      <c r="J196" s="555"/>
      <c r="K196" s="480"/>
      <c r="L196" s="480"/>
      <c r="M196" s="480"/>
      <c r="N196" s="480"/>
      <c r="O196" s="480"/>
      <c r="P196" s="480"/>
      <c r="Q196" s="480"/>
      <c r="R196" s="480"/>
    </row>
    <row r="197" spans="4:18" ht="38.25" customHeight="1">
      <c r="D197" s="550">
        <v>5</v>
      </c>
      <c r="E197" s="622" t="s">
        <v>752</v>
      </c>
      <c r="F197" s="555" t="s">
        <v>14</v>
      </c>
      <c r="G197" s="555">
        <v>48</v>
      </c>
      <c r="H197" s="555">
        <v>50</v>
      </c>
      <c r="I197" s="555"/>
      <c r="J197" s="555"/>
      <c r="K197" s="480"/>
      <c r="L197" s="480"/>
      <c r="M197" s="480"/>
      <c r="N197" s="480"/>
      <c r="O197" s="480"/>
      <c r="P197" s="480"/>
      <c r="Q197" s="480"/>
      <c r="R197" s="480"/>
    </row>
    <row r="198" spans="4:18" ht="77.25" customHeight="1">
      <c r="D198" s="550">
        <v>6</v>
      </c>
      <c r="E198" s="622" t="s">
        <v>764</v>
      </c>
      <c r="F198" s="555" t="s">
        <v>14</v>
      </c>
      <c r="G198" s="623">
        <v>78</v>
      </c>
      <c r="H198" s="623">
        <v>78</v>
      </c>
      <c r="I198" s="555"/>
      <c r="J198" s="555"/>
      <c r="K198" s="480"/>
      <c r="L198" s="480"/>
      <c r="M198" s="480"/>
      <c r="N198" s="480"/>
      <c r="O198" s="480"/>
      <c r="P198" s="480"/>
      <c r="Q198" s="480"/>
      <c r="R198" s="480"/>
    </row>
    <row r="199" spans="4:18" ht="20.25" customHeight="1">
      <c r="D199" s="550"/>
      <c r="E199" s="497" t="s">
        <v>670</v>
      </c>
      <c r="F199" s="555"/>
      <c r="G199" s="575"/>
      <c r="H199" s="575"/>
      <c r="I199" s="577">
        <v>100</v>
      </c>
      <c r="J199" s="487">
        <v>3</v>
      </c>
      <c r="K199" s="497" t="s">
        <v>670</v>
      </c>
      <c r="L199" s="555"/>
      <c r="M199" s="575"/>
      <c r="N199" s="575"/>
      <c r="O199" s="577">
        <v>80</v>
      </c>
      <c r="P199" s="487"/>
      <c r="Q199" s="480"/>
      <c r="R199" s="480"/>
    </row>
    <row r="200" spans="4:18" ht="32.25" customHeight="1">
      <c r="D200" s="550"/>
      <c r="E200" s="497" t="s">
        <v>669</v>
      </c>
      <c r="F200" s="492"/>
      <c r="G200" s="492"/>
      <c r="H200" s="492"/>
      <c r="I200" s="499">
        <v>98.9</v>
      </c>
      <c r="J200" s="499">
        <v>1</v>
      </c>
      <c r="K200" s="497" t="s">
        <v>669</v>
      </c>
      <c r="L200" s="492"/>
      <c r="M200" s="492"/>
      <c r="N200" s="492"/>
      <c r="O200" s="499">
        <v>98.1</v>
      </c>
      <c r="P200" s="499"/>
      <c r="Q200" s="480"/>
      <c r="R200" s="480"/>
    </row>
    <row r="201" spans="4:18" ht="74.25" customHeight="1">
      <c r="D201" s="550"/>
      <c r="E201" s="536" t="s">
        <v>600</v>
      </c>
      <c r="F201" s="537"/>
      <c r="G201" s="480"/>
      <c r="H201" s="480"/>
      <c r="I201" s="555"/>
      <c r="J201" s="486" t="s">
        <v>784</v>
      </c>
      <c r="K201" s="555"/>
      <c r="L201" s="555"/>
      <c r="M201" s="555"/>
      <c r="N201" s="555"/>
      <c r="O201" s="555"/>
      <c r="P201" s="486" t="s">
        <v>785</v>
      </c>
      <c r="Q201" s="558" t="s">
        <v>719</v>
      </c>
      <c r="R201" s="486" t="s">
        <v>708</v>
      </c>
    </row>
    <row r="202" spans="4:18" ht="25.5" customHeight="1">
      <c r="D202" s="567"/>
      <c r="E202" s="559"/>
      <c r="F202" s="488"/>
      <c r="G202" s="560"/>
      <c r="H202" s="560"/>
      <c r="I202" s="624"/>
      <c r="J202" s="561"/>
      <c r="K202" s="624"/>
      <c r="L202" s="624"/>
      <c r="M202" s="624"/>
      <c r="N202" s="624"/>
      <c r="O202" s="624"/>
      <c r="P202" s="561"/>
      <c r="Q202" s="563"/>
      <c r="R202" s="561"/>
    </row>
    <row r="203" spans="4:20" ht="38.25" customHeight="1">
      <c r="D203" s="701" t="s">
        <v>724</v>
      </c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467"/>
      <c r="T203" s="467"/>
    </row>
    <row r="204" spans="4:18" ht="25.5" customHeight="1">
      <c r="D204" s="537"/>
      <c r="E204" s="660" t="s">
        <v>703</v>
      </c>
      <c r="F204" s="674"/>
      <c r="G204" s="674"/>
      <c r="H204" s="674"/>
      <c r="I204" s="674"/>
      <c r="J204" s="674"/>
      <c r="K204" s="674"/>
      <c r="L204" s="674"/>
      <c r="M204" s="674"/>
      <c r="N204" s="674"/>
      <c r="O204" s="674"/>
      <c r="P204" s="674"/>
      <c r="Q204" s="674"/>
      <c r="R204" s="674"/>
    </row>
    <row r="205" spans="4:18" ht="26.25" customHeight="1">
      <c r="D205" s="479"/>
      <c r="E205" s="662" t="s">
        <v>725</v>
      </c>
      <c r="F205" s="663"/>
      <c r="G205" s="663"/>
      <c r="H205" s="663"/>
      <c r="I205" s="663"/>
      <c r="J205" s="663"/>
      <c r="K205" s="663"/>
      <c r="L205" s="663"/>
      <c r="M205" s="663"/>
      <c r="N205" s="663"/>
      <c r="O205" s="663"/>
      <c r="P205" s="663"/>
      <c r="Q205" s="663"/>
      <c r="R205" s="664"/>
    </row>
    <row r="206" spans="4:18" ht="32.25" customHeight="1">
      <c r="D206" s="550">
        <v>1</v>
      </c>
      <c r="E206" s="555" t="s">
        <v>728</v>
      </c>
      <c r="F206" s="566" t="s">
        <v>511</v>
      </c>
      <c r="G206" s="625">
        <v>726</v>
      </c>
      <c r="H206" s="516">
        <v>726</v>
      </c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</row>
    <row r="207" spans="4:18" ht="62.25" customHeight="1">
      <c r="D207" s="550"/>
      <c r="E207" s="555" t="s">
        <v>729</v>
      </c>
      <c r="F207" s="566" t="s">
        <v>14</v>
      </c>
      <c r="G207" s="626">
        <v>48.4</v>
      </c>
      <c r="H207" s="516">
        <v>48.4</v>
      </c>
      <c r="I207" s="516"/>
      <c r="J207" s="516"/>
      <c r="K207" s="516"/>
      <c r="L207" s="516"/>
      <c r="M207" s="516"/>
      <c r="N207" s="516"/>
      <c r="O207" s="516"/>
      <c r="P207" s="516"/>
      <c r="Q207" s="516"/>
      <c r="R207" s="516"/>
    </row>
    <row r="208" spans="4:18" ht="15">
      <c r="D208" s="550"/>
      <c r="E208" s="497" t="s">
        <v>670</v>
      </c>
      <c r="F208" s="555"/>
      <c r="G208" s="480"/>
      <c r="H208" s="480"/>
      <c r="I208" s="487">
        <v>100</v>
      </c>
      <c r="J208" s="487">
        <v>3</v>
      </c>
      <c r="K208" s="480"/>
      <c r="L208" s="480"/>
      <c r="M208" s="480"/>
      <c r="N208" s="480"/>
      <c r="O208" s="480"/>
      <c r="P208" s="480"/>
      <c r="Q208" s="480"/>
      <c r="R208" s="480"/>
    </row>
    <row r="209" spans="4:18" ht="28.5">
      <c r="D209" s="550"/>
      <c r="E209" s="497" t="s">
        <v>669</v>
      </c>
      <c r="F209" s="555"/>
      <c r="G209" s="480"/>
      <c r="H209" s="480"/>
      <c r="I209" s="487">
        <v>99.18</v>
      </c>
      <c r="J209" s="487">
        <v>1</v>
      </c>
      <c r="K209" s="480"/>
      <c r="L209" s="480"/>
      <c r="M209" s="480"/>
      <c r="N209" s="480"/>
      <c r="O209" s="480"/>
      <c r="P209" s="480"/>
      <c r="Q209" s="480"/>
      <c r="R209" s="480"/>
    </row>
    <row r="210" spans="4:18" ht="15">
      <c r="D210" s="550"/>
      <c r="E210" s="666" t="s">
        <v>726</v>
      </c>
      <c r="F210" s="670"/>
      <c r="G210" s="670"/>
      <c r="H210" s="670"/>
      <c r="I210" s="670"/>
      <c r="J210" s="670"/>
      <c r="K210" s="670"/>
      <c r="L210" s="670"/>
      <c r="M210" s="670"/>
      <c r="N210" s="670"/>
      <c r="O210" s="670"/>
      <c r="P210" s="670"/>
      <c r="Q210" s="670"/>
      <c r="R210" s="671"/>
    </row>
    <row r="211" spans="4:18" ht="43.5" customHeight="1">
      <c r="D211" s="550"/>
      <c r="E211" s="666" t="s">
        <v>727</v>
      </c>
      <c r="F211" s="670"/>
      <c r="G211" s="670"/>
      <c r="H211" s="670"/>
      <c r="I211" s="670"/>
      <c r="J211" s="670"/>
      <c r="K211" s="670"/>
      <c r="L211" s="670"/>
      <c r="M211" s="670"/>
      <c r="N211" s="670"/>
      <c r="O211" s="670"/>
      <c r="P211" s="670"/>
      <c r="Q211" s="670"/>
      <c r="R211" s="671"/>
    </row>
    <row r="212" spans="4:18" ht="32.25" customHeight="1">
      <c r="D212" s="550">
        <v>1</v>
      </c>
      <c r="E212" s="555" t="s">
        <v>730</v>
      </c>
      <c r="F212" s="555" t="s">
        <v>14</v>
      </c>
      <c r="G212" s="480">
        <v>270</v>
      </c>
      <c r="H212" s="480">
        <v>270</v>
      </c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</row>
    <row r="213" spans="4:18" ht="32.25" customHeight="1">
      <c r="D213" s="550">
        <v>2</v>
      </c>
      <c r="E213" s="555" t="s">
        <v>731</v>
      </c>
      <c r="F213" s="555" t="s">
        <v>626</v>
      </c>
      <c r="G213" s="480">
        <v>4.2</v>
      </c>
      <c r="H213" s="480">
        <v>4.2</v>
      </c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</row>
    <row r="214" spans="4:18" ht="32.25" customHeight="1">
      <c r="D214" s="550">
        <v>3</v>
      </c>
      <c r="E214" s="555" t="s">
        <v>732</v>
      </c>
      <c r="F214" s="555" t="s">
        <v>14</v>
      </c>
      <c r="G214" s="480">
        <v>2</v>
      </c>
      <c r="H214" s="480">
        <v>2</v>
      </c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</row>
    <row r="215" spans="4:18" ht="32.25" customHeight="1">
      <c r="D215" s="550">
        <v>4</v>
      </c>
      <c r="E215" s="555" t="s">
        <v>704</v>
      </c>
      <c r="F215" s="555" t="s">
        <v>14</v>
      </c>
      <c r="G215" s="480">
        <v>100</v>
      </c>
      <c r="H215" s="480">
        <v>100</v>
      </c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</row>
    <row r="216" spans="4:18" ht="32.25" customHeight="1">
      <c r="D216" s="550">
        <v>5</v>
      </c>
      <c r="E216" s="555" t="s">
        <v>733</v>
      </c>
      <c r="F216" s="555" t="s">
        <v>14</v>
      </c>
      <c r="G216" s="480">
        <v>100</v>
      </c>
      <c r="H216" s="480">
        <v>100</v>
      </c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</row>
    <row r="217" spans="4:18" ht="32.25" customHeight="1">
      <c r="D217" s="550">
        <v>6</v>
      </c>
      <c r="E217" s="555" t="s">
        <v>734</v>
      </c>
      <c r="F217" s="555" t="s">
        <v>626</v>
      </c>
      <c r="G217" s="480">
        <v>2.8</v>
      </c>
      <c r="H217" s="480">
        <v>2.8</v>
      </c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</row>
    <row r="218" spans="4:18" ht="32.25" customHeight="1">
      <c r="D218" s="550">
        <v>7</v>
      </c>
      <c r="E218" s="555" t="s">
        <v>735</v>
      </c>
      <c r="F218" s="555" t="s">
        <v>14</v>
      </c>
      <c r="G218" s="480">
        <v>50</v>
      </c>
      <c r="H218" s="480">
        <v>50</v>
      </c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</row>
    <row r="219" spans="4:18" ht="32.25" customHeight="1">
      <c r="D219" s="550">
        <v>8</v>
      </c>
      <c r="E219" s="555" t="s">
        <v>736</v>
      </c>
      <c r="F219" s="555" t="s">
        <v>626</v>
      </c>
      <c r="G219" s="480">
        <v>0.79</v>
      </c>
      <c r="H219" s="480">
        <v>0.78</v>
      </c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</row>
    <row r="220" spans="4:18" ht="15">
      <c r="D220" s="550"/>
      <c r="E220" s="497" t="s">
        <v>670</v>
      </c>
      <c r="F220" s="555"/>
      <c r="G220" s="575"/>
      <c r="H220" s="575"/>
      <c r="I220" s="577">
        <v>75</v>
      </c>
      <c r="J220" s="487">
        <v>1</v>
      </c>
      <c r="K220" s="480"/>
      <c r="L220" s="480"/>
      <c r="M220" s="480"/>
      <c r="N220" s="480"/>
      <c r="O220" s="480"/>
      <c r="P220" s="480"/>
      <c r="Q220" s="480"/>
      <c r="R220" s="480"/>
    </row>
    <row r="221" spans="4:18" ht="27.75" customHeight="1">
      <c r="D221" s="550"/>
      <c r="E221" s="497" t="s">
        <v>669</v>
      </c>
      <c r="F221" s="492"/>
      <c r="G221" s="492"/>
      <c r="H221" s="492"/>
      <c r="I221" s="486">
        <v>98.75</v>
      </c>
      <c r="J221" s="499">
        <v>1</v>
      </c>
      <c r="K221" s="480"/>
      <c r="L221" s="480"/>
      <c r="M221" s="480"/>
      <c r="N221" s="480"/>
      <c r="O221" s="480"/>
      <c r="P221" s="480"/>
      <c r="Q221" s="480"/>
      <c r="R221" s="480"/>
    </row>
    <row r="222" spans="4:18" ht="26.25" customHeight="1">
      <c r="D222" s="550"/>
      <c r="E222" s="657" t="s">
        <v>738</v>
      </c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9"/>
    </row>
    <row r="223" spans="4:18" ht="27" customHeight="1">
      <c r="D223" s="550"/>
      <c r="E223" s="657" t="s">
        <v>739</v>
      </c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9"/>
    </row>
    <row r="224" spans="4:18" ht="54" customHeight="1">
      <c r="D224" s="550">
        <v>1</v>
      </c>
      <c r="E224" s="627" t="s">
        <v>737</v>
      </c>
      <c r="F224" s="492" t="s">
        <v>14</v>
      </c>
      <c r="G224" s="555">
        <v>85</v>
      </c>
      <c r="H224" s="555">
        <v>85</v>
      </c>
      <c r="I224" s="499"/>
      <c r="J224" s="499"/>
      <c r="K224" s="480"/>
      <c r="L224" s="480"/>
      <c r="M224" s="480"/>
      <c r="N224" s="480"/>
      <c r="O224" s="480"/>
      <c r="P224" s="480"/>
      <c r="Q224" s="480"/>
      <c r="R224" s="480"/>
    </row>
    <row r="225" spans="4:18" ht="37.5" customHeight="1">
      <c r="D225" s="550">
        <v>2</v>
      </c>
      <c r="E225" s="555" t="s">
        <v>705</v>
      </c>
      <c r="F225" s="492" t="s">
        <v>14</v>
      </c>
      <c r="G225" s="555">
        <v>100</v>
      </c>
      <c r="H225" s="555">
        <v>100</v>
      </c>
      <c r="I225" s="499"/>
      <c r="J225" s="499"/>
      <c r="K225" s="480"/>
      <c r="L225" s="480"/>
      <c r="M225" s="480"/>
      <c r="N225" s="480"/>
      <c r="O225" s="480"/>
      <c r="P225" s="480"/>
      <c r="Q225" s="480"/>
      <c r="R225" s="480"/>
    </row>
    <row r="226" spans="4:18" ht="17.25" customHeight="1">
      <c r="D226" s="550"/>
      <c r="E226" s="497" t="s">
        <v>670</v>
      </c>
      <c r="F226" s="555"/>
      <c r="G226" s="575"/>
      <c r="H226" s="575"/>
      <c r="I226" s="577">
        <v>100</v>
      </c>
      <c r="J226" s="487">
        <v>3</v>
      </c>
      <c r="K226" s="480"/>
      <c r="L226" s="480"/>
      <c r="M226" s="480"/>
      <c r="N226" s="480"/>
      <c r="O226" s="480"/>
      <c r="P226" s="480"/>
      <c r="Q226" s="480"/>
      <c r="R226" s="480"/>
    </row>
    <row r="227" spans="4:18" ht="27.75" customHeight="1">
      <c r="D227" s="550"/>
      <c r="E227" s="497" t="s">
        <v>669</v>
      </c>
      <c r="F227" s="492"/>
      <c r="G227" s="492"/>
      <c r="H227" s="492"/>
      <c r="I227" s="486">
        <v>95.35</v>
      </c>
      <c r="J227" s="499">
        <v>1</v>
      </c>
      <c r="K227" s="480"/>
      <c r="L227" s="480"/>
      <c r="M227" s="480"/>
      <c r="N227" s="480"/>
      <c r="O227" s="480"/>
      <c r="P227" s="480"/>
      <c r="Q227" s="480"/>
      <c r="R227" s="480"/>
    </row>
    <row r="228" spans="4:18" ht="70.5" customHeight="1">
      <c r="D228" s="550"/>
      <c r="E228" s="536" t="s">
        <v>600</v>
      </c>
      <c r="F228" s="537"/>
      <c r="G228" s="480"/>
      <c r="H228" s="480"/>
      <c r="I228" s="480"/>
      <c r="J228" s="486" t="s">
        <v>798</v>
      </c>
      <c r="K228" s="555"/>
      <c r="L228" s="555"/>
      <c r="M228" s="555"/>
      <c r="N228" s="555"/>
      <c r="O228" s="555"/>
      <c r="P228" s="486" t="s">
        <v>799</v>
      </c>
      <c r="Q228" s="558" t="s">
        <v>605</v>
      </c>
      <c r="R228" s="486" t="s">
        <v>720</v>
      </c>
    </row>
    <row r="229" spans="4:18" ht="18.75">
      <c r="D229" s="567"/>
      <c r="E229" s="559"/>
      <c r="F229" s="488"/>
      <c r="G229" s="560"/>
      <c r="H229" s="560"/>
      <c r="I229" s="560"/>
      <c r="J229" s="561"/>
      <c r="K229" s="624"/>
      <c r="L229" s="624"/>
      <c r="M229" s="624"/>
      <c r="N229" s="624"/>
      <c r="O229" s="624"/>
      <c r="P229" s="561"/>
      <c r="Q229" s="563"/>
      <c r="R229" s="561"/>
    </row>
    <row r="230" spans="4:18" ht="14.25" customHeight="1">
      <c r="D230" s="567"/>
      <c r="E230" s="559"/>
      <c r="F230" s="488"/>
      <c r="G230" s="560"/>
      <c r="H230" s="560"/>
      <c r="I230" s="560"/>
      <c r="J230" s="561"/>
      <c r="K230" s="624"/>
      <c r="L230" s="624"/>
      <c r="M230" s="624"/>
      <c r="N230" s="624"/>
      <c r="O230" s="624"/>
      <c r="P230" s="561"/>
      <c r="Q230" s="563"/>
      <c r="R230" s="561"/>
    </row>
    <row r="231" spans="4:19" ht="27.75" customHeight="1">
      <c r="D231" s="701" t="s">
        <v>718</v>
      </c>
      <c r="E231" s="701"/>
      <c r="F231" s="701"/>
      <c r="G231" s="701"/>
      <c r="H231" s="701"/>
      <c r="I231" s="701"/>
      <c r="J231" s="701"/>
      <c r="K231" s="701"/>
      <c r="L231" s="701"/>
      <c r="M231" s="701"/>
      <c r="N231" s="701"/>
      <c r="O231" s="701"/>
      <c r="P231" s="701"/>
      <c r="Q231" s="701"/>
      <c r="R231" s="701"/>
      <c r="S231" s="467"/>
    </row>
    <row r="232" spans="4:18" ht="45" customHeight="1">
      <c r="D232" s="537"/>
      <c r="E232" s="660" t="s">
        <v>713</v>
      </c>
      <c r="F232" s="660"/>
      <c r="G232" s="660"/>
      <c r="H232" s="660"/>
      <c r="I232" s="660"/>
      <c r="J232" s="660"/>
      <c r="K232" s="660"/>
      <c r="L232" s="660"/>
      <c r="M232" s="660"/>
      <c r="N232" s="660"/>
      <c r="O232" s="660"/>
      <c r="P232" s="660"/>
      <c r="Q232" s="660"/>
      <c r="R232" s="660"/>
    </row>
    <row r="233" spans="4:18" ht="40.5" customHeight="1">
      <c r="D233" s="479"/>
      <c r="E233" s="660" t="s">
        <v>702</v>
      </c>
      <c r="F233" s="661"/>
      <c r="G233" s="661"/>
      <c r="H233" s="661"/>
      <c r="I233" s="661"/>
      <c r="J233" s="661"/>
      <c r="K233" s="661"/>
      <c r="L233" s="661"/>
      <c r="M233" s="661"/>
      <c r="N233" s="661"/>
      <c r="O233" s="661"/>
      <c r="P233" s="661"/>
      <c r="Q233" s="661"/>
      <c r="R233" s="661"/>
    </row>
    <row r="234" spans="4:21" ht="63" customHeight="1">
      <c r="D234" s="550">
        <v>1</v>
      </c>
      <c r="E234" s="628" t="s">
        <v>714</v>
      </c>
      <c r="F234" s="590" t="s">
        <v>526</v>
      </c>
      <c r="G234" s="574">
        <v>15</v>
      </c>
      <c r="H234" s="574">
        <v>78</v>
      </c>
      <c r="I234" s="579"/>
      <c r="J234" s="587"/>
      <c r="K234" s="481"/>
      <c r="L234" s="481"/>
      <c r="M234" s="481"/>
      <c r="N234" s="481"/>
      <c r="O234" s="481"/>
      <c r="P234" s="481"/>
      <c r="Q234" s="481"/>
      <c r="R234" s="481"/>
      <c r="U234" s="256" t="s">
        <v>385</v>
      </c>
    </row>
    <row r="235" spans="4:18" ht="39" customHeight="1">
      <c r="D235" s="550">
        <v>2</v>
      </c>
      <c r="E235" s="628" t="s">
        <v>715</v>
      </c>
      <c r="F235" s="590" t="s">
        <v>526</v>
      </c>
      <c r="G235" s="574">
        <v>50</v>
      </c>
      <c r="H235" s="574">
        <v>130</v>
      </c>
      <c r="I235" s="579"/>
      <c r="J235" s="587"/>
      <c r="K235" s="481"/>
      <c r="L235" s="481"/>
      <c r="M235" s="481"/>
      <c r="N235" s="481"/>
      <c r="O235" s="481"/>
      <c r="P235" s="481"/>
      <c r="Q235" s="481"/>
      <c r="R235" s="481"/>
    </row>
    <row r="236" spans="4:18" ht="43.5" customHeight="1">
      <c r="D236" s="550">
        <v>3</v>
      </c>
      <c r="E236" s="628" t="s">
        <v>716</v>
      </c>
      <c r="F236" s="590" t="s">
        <v>526</v>
      </c>
      <c r="G236" s="574">
        <v>60</v>
      </c>
      <c r="H236" s="574">
        <v>60</v>
      </c>
      <c r="I236" s="579"/>
      <c r="J236" s="587"/>
      <c r="K236" s="481"/>
      <c r="L236" s="481"/>
      <c r="M236" s="481"/>
      <c r="N236" s="481"/>
      <c r="O236" s="481"/>
      <c r="P236" s="481"/>
      <c r="Q236" s="481"/>
      <c r="R236" s="481"/>
    </row>
    <row r="237" spans="4:18" ht="18.75" customHeight="1">
      <c r="D237" s="550"/>
      <c r="E237" s="497" t="s">
        <v>670</v>
      </c>
      <c r="F237" s="555"/>
      <c r="G237" s="575"/>
      <c r="H237" s="575"/>
      <c r="I237" s="577">
        <v>100</v>
      </c>
      <c r="J237" s="487">
        <v>3</v>
      </c>
      <c r="K237" s="481"/>
      <c r="L237" s="481"/>
      <c r="M237" s="481"/>
      <c r="N237" s="481"/>
      <c r="O237" s="481"/>
      <c r="P237" s="481"/>
      <c r="Q237" s="481"/>
      <c r="R237" s="481"/>
    </row>
    <row r="238" spans="4:18" ht="29.25" customHeight="1">
      <c r="D238" s="550"/>
      <c r="E238" s="497" t="s">
        <v>669</v>
      </c>
      <c r="F238" s="492"/>
      <c r="G238" s="492"/>
      <c r="H238" s="492"/>
      <c r="I238" s="486">
        <v>91.62</v>
      </c>
      <c r="J238" s="499">
        <v>1</v>
      </c>
      <c r="K238" s="481"/>
      <c r="L238" s="481"/>
      <c r="M238" s="481"/>
      <c r="N238" s="481"/>
      <c r="O238" s="481"/>
      <c r="P238" s="481"/>
      <c r="Q238" s="481"/>
      <c r="R238" s="481"/>
    </row>
    <row r="239" spans="4:18" ht="80.25" customHeight="1">
      <c r="D239" s="543"/>
      <c r="E239" s="536" t="s">
        <v>600</v>
      </c>
      <c r="F239" s="537"/>
      <c r="G239" s="480"/>
      <c r="H239" s="480"/>
      <c r="I239" s="480"/>
      <c r="J239" s="486" t="s">
        <v>717</v>
      </c>
      <c r="K239" s="480"/>
      <c r="L239" s="480"/>
      <c r="M239" s="481"/>
      <c r="N239" s="481"/>
      <c r="O239" s="481"/>
      <c r="P239" s="486" t="s">
        <v>760</v>
      </c>
      <c r="Q239" s="558" t="s">
        <v>719</v>
      </c>
      <c r="R239" s="486" t="s">
        <v>720</v>
      </c>
    </row>
    <row r="240" spans="4:18" ht="15">
      <c r="D240" s="572"/>
      <c r="E240" s="562"/>
      <c r="F240" s="624"/>
      <c r="G240" s="560"/>
      <c r="H240" s="560"/>
      <c r="I240" s="560"/>
      <c r="J240" s="562"/>
      <c r="K240" s="562"/>
      <c r="L240" s="562"/>
      <c r="M240" s="562"/>
      <c r="N240" s="562"/>
      <c r="O240" s="562"/>
      <c r="P240" s="562"/>
      <c r="Q240" s="562"/>
      <c r="R240" s="562"/>
    </row>
    <row r="241" spans="4:18" ht="53.25" customHeight="1">
      <c r="D241" s="701" t="s">
        <v>753</v>
      </c>
      <c r="E241" s="702"/>
      <c r="F241" s="702"/>
      <c r="G241" s="702"/>
      <c r="H241" s="702"/>
      <c r="I241" s="702"/>
      <c r="J241" s="702"/>
      <c r="K241" s="702"/>
      <c r="L241" s="702"/>
      <c r="M241" s="702"/>
      <c r="N241" s="702"/>
      <c r="O241" s="702"/>
      <c r="P241" s="702"/>
      <c r="Q241" s="702"/>
      <c r="R241" s="702"/>
    </row>
    <row r="242" spans="4:18" ht="38.25" customHeight="1">
      <c r="D242" s="660" t="s">
        <v>759</v>
      </c>
      <c r="E242" s="660"/>
      <c r="F242" s="660"/>
      <c r="G242" s="660"/>
      <c r="H242" s="660"/>
      <c r="I242" s="660"/>
      <c r="J242" s="660"/>
      <c r="K242" s="660"/>
      <c r="L242" s="660"/>
      <c r="M242" s="660"/>
      <c r="N242" s="660"/>
      <c r="O242" s="660"/>
      <c r="P242" s="660"/>
      <c r="Q242" s="660"/>
      <c r="R242" s="660"/>
    </row>
    <row r="243" spans="4:18" ht="24.75" customHeight="1">
      <c r="D243" s="718" t="s">
        <v>754</v>
      </c>
      <c r="E243" s="719"/>
      <c r="F243" s="719"/>
      <c r="G243" s="720"/>
      <c r="H243" s="720"/>
      <c r="I243" s="720"/>
      <c r="J243" s="720"/>
      <c r="K243" s="720"/>
      <c r="L243" s="720"/>
      <c r="M243" s="720"/>
      <c r="N243" s="720"/>
      <c r="O243" s="720"/>
      <c r="P243" s="720"/>
      <c r="Q243" s="720"/>
      <c r="R243" s="721"/>
    </row>
    <row r="244" spans="4:18" ht="15">
      <c r="D244" s="675" t="s">
        <v>645</v>
      </c>
      <c r="E244" s="727" t="s">
        <v>755</v>
      </c>
      <c r="F244" s="676" t="s">
        <v>626</v>
      </c>
      <c r="G244" s="729">
        <v>50</v>
      </c>
      <c r="H244" s="729">
        <v>25</v>
      </c>
      <c r="I244" s="731"/>
      <c r="J244" s="672"/>
      <c r="K244" s="480"/>
      <c r="L244" s="480"/>
      <c r="M244" s="480"/>
      <c r="N244" s="480"/>
      <c r="O244" s="480"/>
      <c r="P244" s="672"/>
      <c r="Q244" s="672"/>
      <c r="R244" s="672"/>
    </row>
    <row r="245" spans="4:18" ht="15">
      <c r="D245" s="675"/>
      <c r="E245" s="723"/>
      <c r="F245" s="676"/>
      <c r="G245" s="730"/>
      <c r="H245" s="730"/>
      <c r="I245" s="732"/>
      <c r="J245" s="678"/>
      <c r="K245" s="480"/>
      <c r="L245" s="480"/>
      <c r="M245" s="480"/>
      <c r="N245" s="480"/>
      <c r="O245" s="480"/>
      <c r="P245" s="678"/>
      <c r="Q245" s="678"/>
      <c r="R245" s="678"/>
    </row>
    <row r="246" spans="4:18" ht="15">
      <c r="D246" s="675"/>
      <c r="E246" s="723"/>
      <c r="F246" s="676"/>
      <c r="G246" s="730"/>
      <c r="H246" s="730"/>
      <c r="I246" s="732"/>
      <c r="J246" s="678"/>
      <c r="K246" s="480"/>
      <c r="L246" s="480"/>
      <c r="M246" s="480"/>
      <c r="N246" s="480"/>
      <c r="O246" s="480"/>
      <c r="P246" s="678"/>
      <c r="Q246" s="678"/>
      <c r="R246" s="678"/>
    </row>
    <row r="247" spans="4:18" ht="15">
      <c r="D247" s="675"/>
      <c r="E247" s="723"/>
      <c r="F247" s="676"/>
      <c r="G247" s="730"/>
      <c r="H247" s="730"/>
      <c r="I247" s="732"/>
      <c r="J247" s="678"/>
      <c r="K247" s="480"/>
      <c r="L247" s="480"/>
      <c r="M247" s="480"/>
      <c r="N247" s="480"/>
      <c r="O247" s="480"/>
      <c r="P247" s="678"/>
      <c r="Q247" s="678"/>
      <c r="R247" s="678"/>
    </row>
    <row r="248" spans="4:18" ht="9.75" customHeight="1">
      <c r="D248" s="675"/>
      <c r="E248" s="723"/>
      <c r="F248" s="677"/>
      <c r="G248" s="730"/>
      <c r="H248" s="730"/>
      <c r="I248" s="733"/>
      <c r="J248" s="673"/>
      <c r="K248" s="480"/>
      <c r="L248" s="480"/>
      <c r="M248" s="480"/>
      <c r="N248" s="480"/>
      <c r="O248" s="480"/>
      <c r="P248" s="673"/>
      <c r="Q248" s="673"/>
      <c r="R248" s="673"/>
    </row>
    <row r="249" spans="4:18" ht="30">
      <c r="D249" s="550">
        <v>2</v>
      </c>
      <c r="E249" s="570" t="s">
        <v>756</v>
      </c>
      <c r="F249" s="555" t="s">
        <v>14</v>
      </c>
      <c r="G249" s="629">
        <v>0</v>
      </c>
      <c r="H249" s="629">
        <v>0</v>
      </c>
      <c r="I249" s="577"/>
      <c r="J249" s="487"/>
      <c r="K249" s="480"/>
      <c r="L249" s="480"/>
      <c r="M249" s="480"/>
      <c r="N249" s="480"/>
      <c r="O249" s="480"/>
      <c r="P249" s="480"/>
      <c r="Q249" s="480"/>
      <c r="R249" s="480"/>
    </row>
    <row r="250" spans="4:18" ht="30">
      <c r="D250" s="550">
        <v>3</v>
      </c>
      <c r="E250" s="570" t="s">
        <v>757</v>
      </c>
      <c r="F250" s="566" t="s">
        <v>14</v>
      </c>
      <c r="G250" s="630">
        <v>25</v>
      </c>
      <c r="H250" s="630">
        <v>25</v>
      </c>
      <c r="I250" s="584"/>
      <c r="J250" s="585"/>
      <c r="K250" s="516"/>
      <c r="L250" s="516"/>
      <c r="M250" s="516"/>
      <c r="N250" s="516"/>
      <c r="O250" s="516"/>
      <c r="P250" s="516"/>
      <c r="Q250" s="516"/>
      <c r="R250" s="516"/>
    </row>
    <row r="251" spans="4:18" ht="45">
      <c r="D251" s="550">
        <v>4</v>
      </c>
      <c r="E251" s="570" t="s">
        <v>786</v>
      </c>
      <c r="F251" s="566" t="s">
        <v>14</v>
      </c>
      <c r="G251" s="630">
        <v>25</v>
      </c>
      <c r="H251" s="630">
        <v>0</v>
      </c>
      <c r="I251" s="584"/>
      <c r="J251" s="585"/>
      <c r="K251" s="516"/>
      <c r="L251" s="516"/>
      <c r="M251" s="516"/>
      <c r="N251" s="516"/>
      <c r="O251" s="516"/>
      <c r="P251" s="516"/>
      <c r="Q251" s="516"/>
      <c r="R251" s="516"/>
    </row>
    <row r="252" spans="4:18" ht="36.75" customHeight="1">
      <c r="D252" s="494">
        <v>5</v>
      </c>
      <c r="E252" s="631" t="s">
        <v>758</v>
      </c>
      <c r="F252" s="554" t="s">
        <v>14</v>
      </c>
      <c r="G252" s="554">
        <v>98</v>
      </c>
      <c r="H252" s="554">
        <v>98</v>
      </c>
      <c r="I252" s="578"/>
      <c r="J252" s="578"/>
      <c r="K252" s="531"/>
      <c r="L252" s="516"/>
      <c r="M252" s="532"/>
      <c r="N252" s="532"/>
      <c r="O252" s="532"/>
      <c r="P252" s="532"/>
      <c r="Q252" s="532"/>
      <c r="R252" s="532"/>
    </row>
    <row r="253" spans="4:18" ht="15">
      <c r="D253" s="546"/>
      <c r="E253" s="497" t="s">
        <v>670</v>
      </c>
      <c r="F253" s="555"/>
      <c r="G253" s="575"/>
      <c r="H253" s="575"/>
      <c r="I253" s="585">
        <v>50</v>
      </c>
      <c r="J253" s="585">
        <v>1</v>
      </c>
      <c r="K253" s="586"/>
      <c r="L253" s="586"/>
      <c r="M253" s="586"/>
      <c r="N253" s="586"/>
      <c r="O253" s="586"/>
      <c r="P253" s="586"/>
      <c r="Q253" s="586"/>
      <c r="R253" s="587"/>
    </row>
    <row r="254" spans="4:18" ht="28.5">
      <c r="D254" s="588"/>
      <c r="E254" s="497" t="s">
        <v>669</v>
      </c>
      <c r="F254" s="492"/>
      <c r="G254" s="492"/>
      <c r="H254" s="492"/>
      <c r="I254" s="499">
        <v>0</v>
      </c>
      <c r="J254" s="499">
        <v>1</v>
      </c>
      <c r="K254" s="586"/>
      <c r="L254" s="586"/>
      <c r="M254" s="586"/>
      <c r="N254" s="586"/>
      <c r="O254" s="586"/>
      <c r="P254" s="586"/>
      <c r="Q254" s="586"/>
      <c r="R254" s="587"/>
    </row>
    <row r="255" spans="4:18" ht="77.25" customHeight="1">
      <c r="D255" s="543"/>
      <c r="E255" s="536" t="s">
        <v>600</v>
      </c>
      <c r="F255" s="537"/>
      <c r="G255" s="480"/>
      <c r="H255" s="480"/>
      <c r="I255" s="480"/>
      <c r="J255" s="486" t="s">
        <v>787</v>
      </c>
      <c r="K255" s="480"/>
      <c r="L255" s="480"/>
      <c r="M255" s="481"/>
      <c r="N255" s="481"/>
      <c r="O255" s="481"/>
      <c r="P255" s="486" t="s">
        <v>788</v>
      </c>
      <c r="Q255" s="558" t="s">
        <v>790</v>
      </c>
      <c r="R255" s="486" t="s">
        <v>789</v>
      </c>
    </row>
  </sheetData>
  <sheetProtection selectLockedCells="1" selectUnlockedCells="1"/>
  <mergeCells count="125">
    <mergeCell ref="R187:R188"/>
    <mergeCell ref="D203:R203"/>
    <mergeCell ref="D231:R231"/>
    <mergeCell ref="D244:D248"/>
    <mergeCell ref="E244:E248"/>
    <mergeCell ref="I187:I188"/>
    <mergeCell ref="J187:J188"/>
    <mergeCell ref="P187:P188"/>
    <mergeCell ref="Q187:Q188"/>
    <mergeCell ref="E233:R233"/>
    <mergeCell ref="E232:R232"/>
    <mergeCell ref="I244:I248"/>
    <mergeCell ref="J244:J248"/>
    <mergeCell ref="P244:P248"/>
    <mergeCell ref="Q244:Q248"/>
    <mergeCell ref="R244:R248"/>
    <mergeCell ref="D241:R241"/>
    <mergeCell ref="D242:R242"/>
    <mergeCell ref="D243:R243"/>
    <mergeCell ref="D158:R158"/>
    <mergeCell ref="I115:I117"/>
    <mergeCell ref="E83:R83"/>
    <mergeCell ref="E84:R84"/>
    <mergeCell ref="E91:R91"/>
    <mergeCell ref="F244:F248"/>
    <mergeCell ref="G244:G248"/>
    <mergeCell ref="H244:H248"/>
    <mergeCell ref="D157:R157"/>
    <mergeCell ref="D113:R113"/>
    <mergeCell ref="D156:R156"/>
    <mergeCell ref="E124:E128"/>
    <mergeCell ref="R115:R117"/>
    <mergeCell ref="E144:R144"/>
    <mergeCell ref="P115:P118"/>
    <mergeCell ref="D131:R131"/>
    <mergeCell ref="E137:R137"/>
    <mergeCell ref="E143:R143"/>
    <mergeCell ref="J115:J117"/>
    <mergeCell ref="E115:E119"/>
    <mergeCell ref="E136:R136"/>
    <mergeCell ref="D114:R114"/>
    <mergeCell ref="H115:H119"/>
    <mergeCell ref="G124:G128"/>
    <mergeCell ref="H124:H128"/>
    <mergeCell ref="Q115:Q117"/>
    <mergeCell ref="E68:R68"/>
    <mergeCell ref="E75:R75"/>
    <mergeCell ref="E76:R76"/>
    <mergeCell ref="E103:R103"/>
    <mergeCell ref="E104:R104"/>
    <mergeCell ref="I3:I4"/>
    <mergeCell ref="D6:R6"/>
    <mergeCell ref="J25:J26"/>
    <mergeCell ref="F25:F26"/>
    <mergeCell ref="G22:G24"/>
    <mergeCell ref="D25:D26"/>
    <mergeCell ref="E149:R149"/>
    <mergeCell ref="E148:R148"/>
    <mergeCell ref="D124:D128"/>
    <mergeCell ref="D132:R132"/>
    <mergeCell ref="G115:G119"/>
    <mergeCell ref="D102:R102"/>
    <mergeCell ref="D112:R112"/>
    <mergeCell ref="D122:R122"/>
    <mergeCell ref="D123:R123"/>
    <mergeCell ref="D19:R21"/>
    <mergeCell ref="H22:H24"/>
    <mergeCell ref="F22:F24"/>
    <mergeCell ref="D179:R179"/>
    <mergeCell ref="D1:R1"/>
    <mergeCell ref="D82:R82"/>
    <mergeCell ref="D43:R43"/>
    <mergeCell ref="J3:J4"/>
    <mergeCell ref="D3:D4"/>
    <mergeCell ref="G3:H3"/>
    <mergeCell ref="E92:R92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I25:I26"/>
    <mergeCell ref="P25:P26"/>
    <mergeCell ref="R3:R4"/>
    <mergeCell ref="E25:E26"/>
    <mergeCell ref="E22:E24"/>
    <mergeCell ref="D45:R45"/>
    <mergeCell ref="D30:R31"/>
    <mergeCell ref="D7:R7"/>
    <mergeCell ref="Q25:Q26"/>
    <mergeCell ref="D16:R18"/>
    <mergeCell ref="F34:F38"/>
    <mergeCell ref="D44:R44"/>
    <mergeCell ref="E51:R51"/>
    <mergeCell ref="P3:P4"/>
    <mergeCell ref="E59:R59"/>
    <mergeCell ref="H25:H26"/>
    <mergeCell ref="E34:E38"/>
    <mergeCell ref="G34:G38"/>
    <mergeCell ref="H34:H38"/>
    <mergeCell ref="Q34:Q36"/>
    <mergeCell ref="E222:R222"/>
    <mergeCell ref="R25:R26"/>
    <mergeCell ref="E204:R204"/>
    <mergeCell ref="E180:R180"/>
    <mergeCell ref="E60:R60"/>
    <mergeCell ref="D115:D119"/>
    <mergeCell ref="F115:F119"/>
    <mergeCell ref="P34:P36"/>
    <mergeCell ref="I34:I36"/>
    <mergeCell ref="R34:R36"/>
    <mergeCell ref="E223:R223"/>
    <mergeCell ref="E181:R181"/>
    <mergeCell ref="E191:R191"/>
    <mergeCell ref="E192:R192"/>
    <mergeCell ref="E205:R205"/>
    <mergeCell ref="E52:R52"/>
    <mergeCell ref="D168:R168"/>
    <mergeCell ref="D172:R172"/>
    <mergeCell ref="E210:R210"/>
    <mergeCell ref="E211:R21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2018-04-04T08:21:30Z</dcterms:modified>
  <cp:category/>
  <cp:version/>
  <cp:contentType/>
  <cp:contentStatus/>
</cp:coreProperties>
</file>